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8895" activeTab="0"/>
  </bookViews>
  <sheets>
    <sheet name="入力画面" sheetId="1" r:id="rId1"/>
    <sheet name="入力記入例" sheetId="2" r:id="rId2"/>
    <sheet name="出力画面（さわらないでください）" sheetId="3" r:id="rId3"/>
  </sheets>
  <definedNames/>
  <calcPr fullCalcOnLoad="1"/>
</workbook>
</file>

<file path=xl/sharedStrings.xml><?xml version="1.0" encoding="utf-8"?>
<sst xmlns="http://schemas.openxmlformats.org/spreadsheetml/2006/main" count="155" uniqueCount="85">
  <si>
    <t>作詞（訳詞）</t>
  </si>
  <si>
    <t>演奏時間</t>
  </si>
  <si>
    <t>合唱団名</t>
  </si>
  <si>
    <t>ふりがな</t>
  </si>
  <si>
    <t>1:混声　2:女声　3:男声　4:同声</t>
  </si>
  <si>
    <t>ふりがな</t>
  </si>
  <si>
    <t>代表者名</t>
  </si>
  <si>
    <t>住所</t>
  </si>
  <si>
    <t>〒</t>
  </si>
  <si>
    <t>指揮者</t>
  </si>
  <si>
    <t>伴奏者</t>
  </si>
  <si>
    <t>ふりがな</t>
  </si>
  <si>
    <t>演奏曲名</t>
  </si>
  <si>
    <t>分</t>
  </si>
  <si>
    <t>秒</t>
  </si>
  <si>
    <t>☆指揮台（1:要　2:不要）</t>
  </si>
  <si>
    <t>☆譜面台（1:要　2:不要）</t>
  </si>
  <si>
    <t>☆ピアノ蓋（1:０cm　2:８cm　3:27cm）</t>
  </si>
  <si>
    <t>午前中</t>
  </si>
  <si>
    <t>出演希望時間帯記入欄</t>
  </si>
  <si>
    <t>第1希望時間帯：◎、第2希望以下：○、特に都合の悪い時間帯：×、特に希望がない場合：無記入</t>
  </si>
  <si>
    <t>名</t>
  </si>
  <si>
    <t>参加人数</t>
  </si>
  <si>
    <t>混声か</t>
  </si>
  <si>
    <t>指揮者名</t>
  </si>
  <si>
    <t>ふりがな</t>
  </si>
  <si>
    <t>演奏曲名１</t>
  </si>
  <si>
    <t>作詞</t>
  </si>
  <si>
    <t>作曲</t>
  </si>
  <si>
    <t>演奏時間（分）</t>
  </si>
  <si>
    <t>（秒）</t>
  </si>
  <si>
    <t>演奏曲名２</t>
  </si>
  <si>
    <t>合計時間（分）</t>
  </si>
  <si>
    <t>指揮台</t>
  </si>
  <si>
    <t>譜面台</t>
  </si>
  <si>
    <t>ピアノ蓋</t>
  </si>
  <si>
    <t>希望時間午前</t>
  </si>
  <si>
    <t>午後１</t>
  </si>
  <si>
    <t>午後２</t>
  </si>
  <si>
    <t>その他</t>
  </si>
  <si>
    <t>備　考</t>
  </si>
  <si>
    <t>作曲（編曲）</t>
  </si>
  <si>
    <t>☆ウムラウト等フォントにない文字の場合は、郵送でお願いします。</t>
  </si>
  <si>
    <t>緊急連絡先
　（携帯）</t>
  </si>
  <si>
    <t>演奏曲名３</t>
  </si>
  <si>
    <t>倉田山子</t>
  </si>
  <si>
    <t>くらたやまこ</t>
  </si>
  <si>
    <t>516-0017</t>
  </si>
  <si>
    <t>（  　　０９０　　　）　××××　　－　　○○○○　　</t>
  </si>
  <si>
    <t>夢の世界を</t>
  </si>
  <si>
    <t>芙龍明子</t>
  </si>
  <si>
    <t>橋本祥路</t>
  </si>
  <si>
    <t>×</t>
  </si>
  <si>
    <t>○</t>
  </si>
  <si>
    <t>◎</t>
  </si>
  <si>
    <t>（   　　　　　        ）　　　　　　　　　　－　　　　</t>
  </si>
  <si>
    <t>１曲目</t>
  </si>
  <si>
    <t>２曲目</t>
  </si>
  <si>
    <t>３曲目</t>
  </si>
  <si>
    <t>COSMOS</t>
  </si>
  <si>
    <t>ミマス</t>
  </si>
  <si>
    <t>ミマス（富澤　裕）</t>
  </si>
  <si>
    <t>合計時間（曲間含む、規定７分）</t>
  </si>
  <si>
    <t>☆譜めくり用椅子（1:要　2:不要）</t>
  </si>
  <si>
    <t>ふりがな</t>
  </si>
  <si>
    <t>倉田</t>
  </si>
  <si>
    <t>山子</t>
  </si>
  <si>
    <t>くらた</t>
  </si>
  <si>
    <t>やまこ</t>
  </si>
  <si>
    <t>伊勢</t>
  </si>
  <si>
    <t>いせ</t>
  </si>
  <si>
    <t>譜めくり</t>
  </si>
  <si>
    <r>
      <t>出演時間希望の理由等や、指揮者・伴奏者の重複、合同で参加される場合の合唱団の内訳等を</t>
    </r>
    <r>
      <rPr>
        <b/>
        <u val="single"/>
        <sz val="11"/>
        <rFont val="ＭＳ Ｐゴシック"/>
        <family val="3"/>
      </rPr>
      <t>備考欄に必ず</t>
    </r>
    <r>
      <rPr>
        <b/>
        <sz val="11"/>
        <rFont val="ＭＳ Ｐゴシック"/>
        <family val="0"/>
      </rPr>
      <t>明記してください。</t>
    </r>
  </si>
  <si>
    <r>
      <t>＊郵便で申し込みの際、楽譜の冒頭（１ページ目）のコピー（曲名、作詞、作曲者のわかるもの）を必ず添付してください。</t>
    </r>
    <r>
      <rPr>
        <sz val="11"/>
        <rFont val="ＭＳ Ｐゴシック"/>
        <family val="0"/>
      </rPr>
      <t>　　　　　　　　　　　　　　　　　　　　　　　　　                  　　</t>
    </r>
    <r>
      <rPr>
        <u val="single"/>
        <sz val="11"/>
        <rFont val="ＭＳ Ｐゴシック"/>
        <family val="3"/>
      </rPr>
      <t>締　切　５月１１日（金）</t>
    </r>
  </si>
  <si>
    <t>第５２回三重県合唱祭　参加申込書</t>
  </si>
  <si>
    <t>花子</t>
  </si>
  <si>
    <t>はなこ</t>
  </si>
  <si>
    <t>名前</t>
  </si>
  <si>
    <t>午後前半</t>
  </si>
  <si>
    <t>午後後半</t>
  </si>
  <si>
    <t>第５２回三重県合唱祭　参加申込書(記入例）</t>
  </si>
  <si>
    <t>例）　午前中、○○の試験を受ける生徒がいますので、出来れば午後の遅い時間にしてください。</t>
  </si>
  <si>
    <t>○○中学校合唱団</t>
  </si>
  <si>
    <t>まるまるちゅうがっこうがっしょうだん</t>
  </si>
  <si>
    <t>伊勢市○○町１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</si>
</sst>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&quot;mm&quot;分&quot;ss&quot;秒&quot;;@"/>
  </numFmts>
  <fonts count="24">
    <font>
      <sz val="11"/>
      <name val="ＭＳ Ｐゴシック"/>
      <family val="0"/>
    </font>
    <font>
      <sz val="6"/>
      <name val="ＭＳ Ｐゴシック"/>
      <family val="3"/>
    </font>
    <font>
      <sz val="20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0"/>
    </font>
    <font>
      <b/>
      <u val="single"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dashed"/>
      <top style="thin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hair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dashed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dashed"/>
      <top style="dashed"/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dashed"/>
    </border>
    <border>
      <left style="dashed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20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19</xdr:row>
      <xdr:rowOff>57150</xdr:rowOff>
    </xdr:from>
    <xdr:to>
      <xdr:col>7</xdr:col>
      <xdr:colOff>76200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324100" y="6305550"/>
          <a:ext cx="2238375" cy="504825"/>
        </a:xfrm>
        <a:prstGeom prst="wedgeEllipseCallout">
          <a:avLst>
            <a:gd name="adj1" fmla="val -69787"/>
            <a:gd name="adj2" fmla="val 36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□に数字を記入してください</a:t>
          </a:r>
        </a:p>
      </xdr:txBody>
    </xdr:sp>
    <xdr:clientData/>
  </xdr:twoCellAnchor>
  <xdr:twoCellAnchor>
    <xdr:from>
      <xdr:col>5</xdr:col>
      <xdr:colOff>66675</xdr:colOff>
      <xdr:row>1</xdr:row>
      <xdr:rowOff>114300</xdr:rowOff>
    </xdr:from>
    <xdr:to>
      <xdr:col>7</xdr:col>
      <xdr:colOff>514350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371850" y="523875"/>
          <a:ext cx="1628775" cy="400050"/>
        </a:xfrm>
        <a:prstGeom prst="wedgeEllipseCallout">
          <a:avLst>
            <a:gd name="adj1" fmla="val -47662"/>
            <a:gd name="adj2" fmla="val 6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□に半角数字を記入して下さい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6</xdr:col>
      <xdr:colOff>514350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533650" y="0"/>
          <a:ext cx="1362075" cy="0"/>
        </a:xfrm>
        <a:prstGeom prst="wedgeEllipseCallout">
          <a:avLst>
            <a:gd name="adj1" fmla="val -47662"/>
            <a:gd name="adj2" fmla="val 64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□に半角数字を記入して下さい</a:t>
          </a:r>
        </a:p>
      </xdr:txBody>
    </xdr:sp>
    <xdr:clientData/>
  </xdr:twoCellAnchor>
  <xdr:twoCellAnchor>
    <xdr:from>
      <xdr:col>2</xdr:col>
      <xdr:colOff>209550</xdr:colOff>
      <xdr:row>0</xdr:row>
      <xdr:rowOff>0</xdr:rowOff>
    </xdr:from>
    <xdr:to>
      <xdr:col>6</xdr:col>
      <xdr:colOff>76200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419225" y="0"/>
          <a:ext cx="2038350" cy="0"/>
        </a:xfrm>
        <a:prstGeom prst="wedgeEllipseCallout">
          <a:avLst>
            <a:gd name="adj1" fmla="val -69787"/>
            <a:gd name="adj2" fmla="val 36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□に数字を記入してください</a:t>
          </a:r>
        </a:p>
      </xdr:txBody>
    </xdr:sp>
    <xdr:clientData/>
  </xdr:twoCellAnchor>
  <xdr:twoCellAnchor>
    <xdr:from>
      <xdr:col>3</xdr:col>
      <xdr:colOff>904875</xdr:colOff>
      <xdr:row>19</xdr:row>
      <xdr:rowOff>57150</xdr:rowOff>
    </xdr:from>
    <xdr:to>
      <xdr:col>7</xdr:col>
      <xdr:colOff>76200</xdr:colOff>
      <xdr:row>21</xdr:row>
      <xdr:rowOff>152400</xdr:rowOff>
    </xdr:to>
    <xdr:sp>
      <xdr:nvSpPr>
        <xdr:cNvPr id="3" name="AutoShape 5"/>
        <xdr:cNvSpPr>
          <a:spLocks/>
        </xdr:cNvSpPr>
      </xdr:nvSpPr>
      <xdr:spPr>
        <a:xfrm>
          <a:off x="2324100" y="6305550"/>
          <a:ext cx="2143125" cy="504825"/>
        </a:xfrm>
        <a:prstGeom prst="wedgeEllipseCallout">
          <a:avLst>
            <a:gd name="adj1" fmla="val -69787"/>
            <a:gd name="adj2" fmla="val 36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□に数字を記入してください</a:t>
          </a:r>
        </a:p>
      </xdr:txBody>
    </xdr:sp>
    <xdr:clientData/>
  </xdr:twoCellAnchor>
  <xdr:twoCellAnchor>
    <xdr:from>
      <xdr:col>5</xdr:col>
      <xdr:colOff>66675</xdr:colOff>
      <xdr:row>1</xdr:row>
      <xdr:rowOff>114300</xdr:rowOff>
    </xdr:from>
    <xdr:to>
      <xdr:col>7</xdr:col>
      <xdr:colOff>514350</xdr:colOff>
      <xdr:row>3</xdr:row>
      <xdr:rowOff>0</xdr:rowOff>
    </xdr:to>
    <xdr:sp>
      <xdr:nvSpPr>
        <xdr:cNvPr id="4" name="AutoShape 6"/>
        <xdr:cNvSpPr>
          <a:spLocks/>
        </xdr:cNvSpPr>
      </xdr:nvSpPr>
      <xdr:spPr>
        <a:xfrm>
          <a:off x="3276600" y="523875"/>
          <a:ext cx="1628775" cy="400050"/>
        </a:xfrm>
        <a:prstGeom prst="wedgeEllipseCallout">
          <a:avLst>
            <a:gd name="adj1" fmla="val -47662"/>
            <a:gd name="adj2" fmla="val 6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□に半角数字を記入して下さい</a:t>
          </a:r>
        </a:p>
      </xdr:txBody>
    </xdr:sp>
    <xdr:clientData/>
  </xdr:twoCellAnchor>
  <xdr:twoCellAnchor>
    <xdr:from>
      <xdr:col>5</xdr:col>
      <xdr:colOff>66675</xdr:colOff>
      <xdr:row>1</xdr:row>
      <xdr:rowOff>133350</xdr:rowOff>
    </xdr:from>
    <xdr:to>
      <xdr:col>7</xdr:col>
      <xdr:colOff>514350</xdr:colOff>
      <xdr:row>3</xdr:row>
      <xdr:rowOff>0</xdr:rowOff>
    </xdr:to>
    <xdr:sp>
      <xdr:nvSpPr>
        <xdr:cNvPr id="5" name="AutoShape 7"/>
        <xdr:cNvSpPr>
          <a:spLocks/>
        </xdr:cNvSpPr>
      </xdr:nvSpPr>
      <xdr:spPr>
        <a:xfrm>
          <a:off x="3276600" y="542925"/>
          <a:ext cx="1628775" cy="381000"/>
        </a:xfrm>
        <a:prstGeom prst="wedgeEllipseCallout">
          <a:avLst>
            <a:gd name="adj1" fmla="val -47662"/>
            <a:gd name="adj2" fmla="val 64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□に半角数字を記入して下さい</a:t>
          </a:r>
        </a:p>
      </xdr:txBody>
    </xdr:sp>
    <xdr:clientData/>
  </xdr:twoCellAnchor>
  <xdr:twoCellAnchor>
    <xdr:from>
      <xdr:col>3</xdr:col>
      <xdr:colOff>904875</xdr:colOff>
      <xdr:row>19</xdr:row>
      <xdr:rowOff>57150</xdr:rowOff>
    </xdr:from>
    <xdr:to>
      <xdr:col>7</xdr:col>
      <xdr:colOff>76200</xdr:colOff>
      <xdr:row>21</xdr:row>
      <xdr:rowOff>152400</xdr:rowOff>
    </xdr:to>
    <xdr:sp>
      <xdr:nvSpPr>
        <xdr:cNvPr id="6" name="AutoShape 8"/>
        <xdr:cNvSpPr>
          <a:spLocks/>
        </xdr:cNvSpPr>
      </xdr:nvSpPr>
      <xdr:spPr>
        <a:xfrm>
          <a:off x="2324100" y="6305550"/>
          <a:ext cx="2143125" cy="504825"/>
        </a:xfrm>
        <a:prstGeom prst="wedgeEllipseCallout">
          <a:avLst>
            <a:gd name="adj1" fmla="val -69787"/>
            <a:gd name="adj2" fmla="val 36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□に数字を記入してください</a:t>
          </a:r>
        </a:p>
      </xdr:txBody>
    </xdr:sp>
    <xdr:clientData/>
  </xdr:twoCellAnchor>
  <xdr:twoCellAnchor>
    <xdr:from>
      <xdr:col>5</xdr:col>
      <xdr:colOff>66675</xdr:colOff>
      <xdr:row>1</xdr:row>
      <xdr:rowOff>114300</xdr:rowOff>
    </xdr:from>
    <xdr:to>
      <xdr:col>7</xdr:col>
      <xdr:colOff>514350</xdr:colOff>
      <xdr:row>3</xdr:row>
      <xdr:rowOff>0</xdr:rowOff>
    </xdr:to>
    <xdr:sp>
      <xdr:nvSpPr>
        <xdr:cNvPr id="7" name="AutoShape 9"/>
        <xdr:cNvSpPr>
          <a:spLocks/>
        </xdr:cNvSpPr>
      </xdr:nvSpPr>
      <xdr:spPr>
        <a:xfrm>
          <a:off x="3276600" y="523875"/>
          <a:ext cx="1628775" cy="400050"/>
        </a:xfrm>
        <a:prstGeom prst="wedgeEllipseCallout">
          <a:avLst>
            <a:gd name="adj1" fmla="val -47662"/>
            <a:gd name="adj2" fmla="val 6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□に半角数字を記入して下さい</a:t>
          </a:r>
        </a:p>
      </xdr:txBody>
    </xdr:sp>
    <xdr:clientData/>
  </xdr:twoCellAnchor>
  <xdr:twoCellAnchor>
    <xdr:from>
      <xdr:col>5</xdr:col>
      <xdr:colOff>66675</xdr:colOff>
      <xdr:row>1</xdr:row>
      <xdr:rowOff>114300</xdr:rowOff>
    </xdr:from>
    <xdr:to>
      <xdr:col>7</xdr:col>
      <xdr:colOff>514350</xdr:colOff>
      <xdr:row>3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3276600" y="523875"/>
          <a:ext cx="1628775" cy="400050"/>
        </a:xfrm>
        <a:prstGeom prst="wedgeEllipseCallout">
          <a:avLst>
            <a:gd name="adj1" fmla="val -47662"/>
            <a:gd name="adj2" fmla="val 6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□に半角数字を記入して下さい</a:t>
          </a:r>
        </a:p>
      </xdr:txBody>
    </xdr:sp>
    <xdr:clientData/>
  </xdr:twoCellAnchor>
  <xdr:twoCellAnchor>
    <xdr:from>
      <xdr:col>5</xdr:col>
      <xdr:colOff>66675</xdr:colOff>
      <xdr:row>1</xdr:row>
      <xdr:rowOff>133350</xdr:rowOff>
    </xdr:from>
    <xdr:to>
      <xdr:col>7</xdr:col>
      <xdr:colOff>514350</xdr:colOff>
      <xdr:row>3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3276600" y="542925"/>
          <a:ext cx="1628775" cy="381000"/>
        </a:xfrm>
        <a:prstGeom prst="wedgeEllipseCallout">
          <a:avLst>
            <a:gd name="adj1" fmla="val -47662"/>
            <a:gd name="adj2" fmla="val 64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□に半角数字を記入して下さい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40"/>
  <sheetViews>
    <sheetView tabSelected="1" zoomScalePageLayoutView="0" workbookViewId="0" topLeftCell="A1">
      <selection activeCell="E29" sqref="E29:J29"/>
    </sheetView>
  </sheetViews>
  <sheetFormatPr defaultColWidth="9.00390625" defaultRowHeight="13.5"/>
  <cols>
    <col min="1" max="1" width="6.25390625" style="0" customWidth="1"/>
    <col min="2" max="2" width="9.625" style="0" customWidth="1"/>
    <col min="3" max="3" width="2.75390625" style="0" customWidth="1"/>
    <col min="4" max="4" width="13.75390625" style="0" customWidth="1"/>
    <col min="5" max="5" width="11.00390625" style="0" customWidth="1"/>
    <col min="6" max="6" width="2.25390625" style="0" customWidth="1"/>
    <col min="7" max="7" width="13.25390625" style="0" customWidth="1"/>
    <col min="8" max="8" width="7.25390625" style="0" customWidth="1"/>
    <col min="9" max="9" width="9.125" style="0" customWidth="1"/>
    <col min="10" max="13" width="4.125" style="0" customWidth="1"/>
  </cols>
  <sheetData>
    <row r="1" spans="1:13" ht="32.25" customHeight="1">
      <c r="A1" s="26" t="s">
        <v>74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2:13" ht="16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4" customHeight="1">
      <c r="A3" s="32" t="s">
        <v>3</v>
      </c>
      <c r="B3" s="37"/>
      <c r="C3" s="53"/>
      <c r="D3" s="54"/>
      <c r="E3" s="55"/>
      <c r="F3" s="38" t="s">
        <v>4</v>
      </c>
      <c r="G3" s="39"/>
      <c r="H3" s="39"/>
      <c r="I3" s="39"/>
      <c r="J3" s="39"/>
      <c r="K3" s="39"/>
      <c r="L3" s="39"/>
      <c r="M3" s="40"/>
    </row>
    <row r="4" spans="1:13" ht="37.5" customHeight="1">
      <c r="A4" s="34" t="s">
        <v>2</v>
      </c>
      <c r="B4" s="23"/>
      <c r="C4" s="50"/>
      <c r="D4" s="51"/>
      <c r="E4" s="52"/>
      <c r="F4" s="2"/>
      <c r="G4" s="7" t="str">
        <f>IF(F4=1,"混声",IF(F4=2,"女声",IF(F4=3,"男声",IF(F4=4,"同声"," "))))</f>
        <v> </v>
      </c>
      <c r="H4" s="13" t="s">
        <v>22</v>
      </c>
      <c r="I4" s="11"/>
      <c r="J4" s="41" t="s">
        <v>21</v>
      </c>
      <c r="K4" s="41"/>
      <c r="L4" s="41"/>
      <c r="M4" s="42"/>
    </row>
    <row r="5" spans="1:13" ht="24" customHeight="1">
      <c r="A5" s="32" t="s">
        <v>5</v>
      </c>
      <c r="B5" s="37"/>
      <c r="C5" s="32"/>
      <c r="D5" s="37"/>
      <c r="E5" s="14" t="s">
        <v>8</v>
      </c>
      <c r="F5" s="43"/>
      <c r="G5" s="44"/>
      <c r="H5" s="44"/>
      <c r="I5" s="44"/>
      <c r="J5" s="44"/>
      <c r="K5" s="44"/>
      <c r="L5" s="44"/>
      <c r="M5" s="45"/>
    </row>
    <row r="6" spans="1:13" ht="37.5" customHeight="1">
      <c r="A6" s="34" t="s">
        <v>6</v>
      </c>
      <c r="B6" s="23"/>
      <c r="C6" s="56"/>
      <c r="D6" s="56"/>
      <c r="E6" s="15" t="s">
        <v>7</v>
      </c>
      <c r="F6" s="57"/>
      <c r="G6" s="57"/>
      <c r="H6" s="57"/>
      <c r="I6" s="57"/>
      <c r="J6" s="57"/>
      <c r="K6" s="57"/>
      <c r="L6" s="57"/>
      <c r="M6" s="57"/>
    </row>
    <row r="7" spans="1:13" ht="37.5" customHeight="1">
      <c r="A7" s="61" t="s">
        <v>43</v>
      </c>
      <c r="B7" s="62"/>
      <c r="C7" s="30" t="s">
        <v>55</v>
      </c>
      <c r="D7" s="31"/>
      <c r="E7" s="31"/>
      <c r="F7" s="31"/>
      <c r="G7" s="31"/>
      <c r="H7" s="31"/>
      <c r="I7" s="31"/>
      <c r="J7" s="31"/>
      <c r="K7" s="31"/>
      <c r="L7" s="31"/>
      <c r="M7" s="36"/>
    </row>
    <row r="9" spans="1:13" ht="16.5" customHeight="1">
      <c r="A9" s="30" t="s">
        <v>9</v>
      </c>
      <c r="B9" s="31"/>
      <c r="C9" s="31"/>
      <c r="D9" s="31"/>
      <c r="E9" s="31"/>
      <c r="F9" s="20"/>
      <c r="G9" s="30" t="s">
        <v>10</v>
      </c>
      <c r="H9" s="31"/>
      <c r="I9" s="31"/>
      <c r="J9" s="31"/>
      <c r="K9" s="31"/>
      <c r="L9" s="31"/>
      <c r="M9" s="36"/>
    </row>
    <row r="10" spans="1:13" ht="24" customHeight="1">
      <c r="A10" s="32" t="s">
        <v>5</v>
      </c>
      <c r="B10" s="33"/>
      <c r="C10" s="48"/>
      <c r="D10" s="49"/>
      <c r="E10" s="47"/>
      <c r="F10" s="37"/>
      <c r="G10" s="19" t="s">
        <v>11</v>
      </c>
      <c r="H10" s="48"/>
      <c r="I10" s="49"/>
      <c r="J10" s="47"/>
      <c r="K10" s="49"/>
      <c r="L10" s="49"/>
      <c r="M10" s="37"/>
    </row>
    <row r="11" spans="1:13" ht="37.5" customHeight="1">
      <c r="A11" s="34" t="s">
        <v>77</v>
      </c>
      <c r="B11" s="35"/>
      <c r="C11" s="24"/>
      <c r="D11" s="25"/>
      <c r="E11" s="22"/>
      <c r="F11" s="23"/>
      <c r="G11" s="21" t="s">
        <v>77</v>
      </c>
      <c r="H11" s="24"/>
      <c r="I11" s="25"/>
      <c r="J11" s="22"/>
      <c r="K11" s="25"/>
      <c r="L11" s="25"/>
      <c r="M11" s="23"/>
    </row>
    <row r="13" spans="1:13" ht="16.5" customHeight="1">
      <c r="A13" s="30" t="s">
        <v>12</v>
      </c>
      <c r="B13" s="31"/>
      <c r="C13" s="31"/>
      <c r="D13" s="31"/>
      <c r="E13" s="36"/>
      <c r="F13" s="58" t="s">
        <v>0</v>
      </c>
      <c r="G13" s="58"/>
      <c r="H13" s="58" t="s">
        <v>41</v>
      </c>
      <c r="I13" s="58"/>
      <c r="J13" s="58" t="s">
        <v>1</v>
      </c>
      <c r="K13" s="58"/>
      <c r="L13" s="58"/>
      <c r="M13" s="58"/>
    </row>
    <row r="14" spans="1:13" ht="37.5" customHeight="1">
      <c r="A14" s="2" t="s">
        <v>56</v>
      </c>
      <c r="B14" s="56"/>
      <c r="C14" s="56"/>
      <c r="D14" s="56"/>
      <c r="E14" s="56"/>
      <c r="F14" s="56"/>
      <c r="G14" s="56"/>
      <c r="H14" s="56"/>
      <c r="I14" s="56"/>
      <c r="J14" s="4"/>
      <c r="K14" s="8" t="s">
        <v>13</v>
      </c>
      <c r="L14" s="9"/>
      <c r="M14" s="6" t="s">
        <v>14</v>
      </c>
    </row>
    <row r="15" spans="1:13" ht="37.5" customHeight="1">
      <c r="A15" s="2" t="s">
        <v>57</v>
      </c>
      <c r="B15" s="56"/>
      <c r="C15" s="56"/>
      <c r="D15" s="56"/>
      <c r="E15" s="56"/>
      <c r="F15" s="56"/>
      <c r="G15" s="56"/>
      <c r="H15" s="56"/>
      <c r="I15" s="56"/>
      <c r="J15" s="5"/>
      <c r="K15" s="10" t="s">
        <v>13</v>
      </c>
      <c r="L15" s="9"/>
      <c r="M15" s="6" t="s">
        <v>14</v>
      </c>
    </row>
    <row r="16" spans="1:13" ht="37.5" customHeight="1">
      <c r="A16" s="2" t="s">
        <v>58</v>
      </c>
      <c r="B16" s="56"/>
      <c r="C16" s="56"/>
      <c r="D16" s="56"/>
      <c r="E16" s="56"/>
      <c r="F16" s="56"/>
      <c r="G16" s="56"/>
      <c r="H16" s="56"/>
      <c r="I16" s="56"/>
      <c r="J16" s="5"/>
      <c r="K16" s="10" t="s">
        <v>13</v>
      </c>
      <c r="L16" s="9"/>
      <c r="M16" s="6" t="s">
        <v>14</v>
      </c>
    </row>
    <row r="17" spans="1:13" ht="16.5" customHeight="1">
      <c r="A17" s="30" t="s">
        <v>62</v>
      </c>
      <c r="B17" s="31"/>
      <c r="C17" s="31"/>
      <c r="D17" s="31"/>
      <c r="E17" s="31"/>
      <c r="F17" s="31"/>
      <c r="G17" s="31"/>
      <c r="H17" s="31"/>
      <c r="I17" s="36"/>
      <c r="J17" s="3"/>
      <c r="K17" s="11" t="s">
        <v>13</v>
      </c>
      <c r="L17" s="11"/>
      <c r="M17" s="7" t="s">
        <v>14</v>
      </c>
    </row>
    <row r="18" spans="2:13" ht="16.5" customHeight="1">
      <c r="B18" s="16"/>
      <c r="C18" s="16"/>
      <c r="D18" s="16"/>
      <c r="E18" s="16"/>
      <c r="F18" s="16"/>
      <c r="G18" s="16"/>
      <c r="H18" s="16"/>
      <c r="I18" s="16"/>
      <c r="J18" s="17"/>
      <c r="K18" s="17"/>
      <c r="L18" s="17"/>
      <c r="M18" s="17"/>
    </row>
    <row r="19" spans="1:13" ht="15.75" customHeight="1">
      <c r="A19" s="18" t="s">
        <v>42</v>
      </c>
      <c r="C19" s="16"/>
      <c r="D19" s="16"/>
      <c r="E19" s="16"/>
      <c r="F19" s="16"/>
      <c r="G19" s="16"/>
      <c r="H19" s="16"/>
      <c r="I19" s="16"/>
      <c r="J19" s="17"/>
      <c r="K19" s="17"/>
      <c r="L19" s="17"/>
      <c r="M19" s="17"/>
    </row>
    <row r="20" ht="15.75" customHeight="1"/>
    <row r="21" ht="16.5" customHeight="1">
      <c r="A21" t="s">
        <v>15</v>
      </c>
    </row>
    <row r="22" spans="3:4" ht="16.5" customHeight="1">
      <c r="C22" s="2"/>
      <c r="D22" t="str">
        <f>IF(C22=1,"要",IF(C22=2,"不要","  "))</f>
        <v>  </v>
      </c>
    </row>
    <row r="23" ht="16.5" customHeight="1">
      <c r="A23" t="s">
        <v>16</v>
      </c>
    </row>
    <row r="24" spans="3:4" ht="16.5" customHeight="1">
      <c r="C24" s="2"/>
      <c r="D24" t="str">
        <f>IF(C24=1,"要",IF(C24=2,"不要","  "))</f>
        <v>  </v>
      </c>
    </row>
    <row r="25" spans="1:10" ht="16.5" customHeight="1">
      <c r="A25" t="s">
        <v>17</v>
      </c>
      <c r="E25" t="s">
        <v>63</v>
      </c>
      <c r="I25" s="2"/>
      <c r="J25" t="str">
        <f>IF(I25=1,"要",IF(I25=2,"不要"," "))</f>
        <v> </v>
      </c>
    </row>
    <row r="26" spans="3:4" ht="16.5" customHeight="1">
      <c r="C26" s="2"/>
      <c r="D26" t="str">
        <f>IF(C26=1,"０cm",IF(C26=2,"8cm",IF(C26=3,"27cm","  ")))</f>
        <v>  </v>
      </c>
    </row>
    <row r="28" spans="2:10" ht="17.25" customHeight="1">
      <c r="B28" s="58" t="s">
        <v>19</v>
      </c>
      <c r="C28" s="58"/>
      <c r="D28" s="58"/>
      <c r="E28" s="58"/>
      <c r="F28" s="58"/>
      <c r="G28" s="58"/>
      <c r="H28" s="58"/>
      <c r="I28" s="58"/>
      <c r="J28" s="58"/>
    </row>
    <row r="29" spans="2:10" ht="13.5">
      <c r="B29" s="60" t="s">
        <v>18</v>
      </c>
      <c r="C29" s="60"/>
      <c r="D29" s="60"/>
      <c r="E29" s="58" t="s">
        <v>78</v>
      </c>
      <c r="F29" s="58"/>
      <c r="G29" s="58"/>
      <c r="H29" s="58" t="s">
        <v>79</v>
      </c>
      <c r="I29" s="58"/>
      <c r="J29" s="58"/>
    </row>
    <row r="30" spans="2:10" ht="28.5" customHeight="1">
      <c r="B30" s="58"/>
      <c r="C30" s="58"/>
      <c r="D30" s="58"/>
      <c r="E30" s="58"/>
      <c r="F30" s="58"/>
      <c r="G30" s="58"/>
      <c r="H30" s="58"/>
      <c r="I30" s="58"/>
      <c r="J30" s="58"/>
    </row>
    <row r="31" spans="2:10" ht="13.5" customHeight="1">
      <c r="B31" s="16"/>
      <c r="C31" s="16"/>
      <c r="D31" s="16"/>
      <c r="E31" s="16"/>
      <c r="F31" s="16"/>
      <c r="G31" s="16"/>
      <c r="H31" s="16"/>
      <c r="I31" s="16"/>
      <c r="J31" s="16"/>
    </row>
    <row r="32" spans="1:13" ht="13.5">
      <c r="A32" s="27" t="s">
        <v>20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4" spans="1:13" ht="13.5" customHeight="1">
      <c r="A34" s="28" t="s">
        <v>72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25.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8" customHeight="1">
      <c r="A36" s="29" t="s">
        <v>40</v>
      </c>
      <c r="B36" s="2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</row>
    <row r="37" spans="1:13" ht="18" customHeight="1">
      <c r="A37" s="29"/>
      <c r="B37" s="2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</row>
    <row r="38" spans="2:13" ht="18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25.5" customHeight="1">
      <c r="A39" s="46" t="s">
        <v>73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1:13" ht="18.7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</sheetData>
  <sheetProtection/>
  <mergeCells count="53">
    <mergeCell ref="J13:M13"/>
    <mergeCell ref="F13:G13"/>
    <mergeCell ref="B15:E15"/>
    <mergeCell ref="B14:E14"/>
    <mergeCell ref="H29:J29"/>
    <mergeCell ref="B30:D30"/>
    <mergeCell ref="B29:D29"/>
    <mergeCell ref="E30:G30"/>
    <mergeCell ref="H30:J30"/>
    <mergeCell ref="A4:B4"/>
    <mergeCell ref="A5:B5"/>
    <mergeCell ref="B16:E16"/>
    <mergeCell ref="F16:G16"/>
    <mergeCell ref="A7:B7"/>
    <mergeCell ref="C7:M7"/>
    <mergeCell ref="F15:G15"/>
    <mergeCell ref="H15:I15"/>
    <mergeCell ref="H13:I13"/>
    <mergeCell ref="C10:D10"/>
    <mergeCell ref="C4:E4"/>
    <mergeCell ref="C3:E3"/>
    <mergeCell ref="C6:D6"/>
    <mergeCell ref="F6:M6"/>
    <mergeCell ref="A39:M40"/>
    <mergeCell ref="E10:F10"/>
    <mergeCell ref="H10:I10"/>
    <mergeCell ref="J10:M10"/>
    <mergeCell ref="C11:D11"/>
    <mergeCell ref="B28:J28"/>
    <mergeCell ref="F14:G14"/>
    <mergeCell ref="H14:I14"/>
    <mergeCell ref="A17:I17"/>
    <mergeCell ref="H16:I16"/>
    <mergeCell ref="A32:M32"/>
    <mergeCell ref="A34:M35"/>
    <mergeCell ref="A36:B37"/>
    <mergeCell ref="A9:E9"/>
    <mergeCell ref="A10:B10"/>
    <mergeCell ref="A11:B11"/>
    <mergeCell ref="A13:E13"/>
    <mergeCell ref="G9:M9"/>
    <mergeCell ref="C36:M37"/>
    <mergeCell ref="E29:G29"/>
    <mergeCell ref="E11:F11"/>
    <mergeCell ref="H11:I11"/>
    <mergeCell ref="J11:M11"/>
    <mergeCell ref="A1:M1"/>
    <mergeCell ref="A3:B3"/>
    <mergeCell ref="A6:B6"/>
    <mergeCell ref="C5:D5"/>
    <mergeCell ref="F3:M3"/>
    <mergeCell ref="J4:M4"/>
    <mergeCell ref="F5:M5"/>
  </mergeCells>
  <printOptions/>
  <pageMargins left="0.57" right="0.65" top="0.3937007874015748" bottom="0.3937007874015748" header="0.5118110236220472" footer="0.511811023622047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="60" zoomScalePageLayoutView="0" workbookViewId="0" topLeftCell="A13">
      <selection activeCell="I20" sqref="I20"/>
    </sheetView>
  </sheetViews>
  <sheetFormatPr defaultColWidth="9.00390625" defaultRowHeight="13.5"/>
  <cols>
    <col min="1" max="1" width="6.25390625" style="0" customWidth="1"/>
    <col min="2" max="2" width="9.625" style="0" customWidth="1"/>
    <col min="3" max="3" width="2.75390625" style="0" customWidth="1"/>
    <col min="4" max="4" width="13.75390625" style="0" customWidth="1"/>
    <col min="5" max="5" width="9.75390625" style="0" customWidth="1"/>
    <col min="6" max="6" width="2.25390625" style="0" customWidth="1"/>
    <col min="7" max="7" width="13.25390625" style="0" customWidth="1"/>
    <col min="8" max="8" width="7.25390625" style="0" customWidth="1"/>
    <col min="9" max="9" width="8.00390625" style="0" customWidth="1"/>
    <col min="10" max="13" width="4.125" style="0" customWidth="1"/>
  </cols>
  <sheetData>
    <row r="1" spans="1:13" ht="32.25" customHeight="1">
      <c r="A1" s="26" t="s">
        <v>80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2:13" ht="16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4" customHeight="1">
      <c r="A3" s="32" t="s">
        <v>3</v>
      </c>
      <c r="B3" s="37"/>
      <c r="C3" s="53" t="s">
        <v>83</v>
      </c>
      <c r="D3" s="54"/>
      <c r="E3" s="55"/>
      <c r="F3" s="38" t="s">
        <v>4</v>
      </c>
      <c r="G3" s="39"/>
      <c r="H3" s="39"/>
      <c r="I3" s="39"/>
      <c r="J3" s="39"/>
      <c r="K3" s="39"/>
      <c r="L3" s="39"/>
      <c r="M3" s="40"/>
    </row>
    <row r="4" spans="1:13" ht="37.5" customHeight="1">
      <c r="A4" s="34" t="s">
        <v>2</v>
      </c>
      <c r="B4" s="23"/>
      <c r="C4" s="50" t="s">
        <v>82</v>
      </c>
      <c r="D4" s="51"/>
      <c r="E4" s="52"/>
      <c r="F4" s="2">
        <v>1</v>
      </c>
      <c r="G4" s="7" t="str">
        <f>IF(F4=1,"混声",IF(F4=2,"女声",IF(F4=3,"男声",IF(F4=4,"同声"," "))))</f>
        <v>混声</v>
      </c>
      <c r="H4" s="13" t="s">
        <v>22</v>
      </c>
      <c r="I4" s="11">
        <v>30</v>
      </c>
      <c r="J4" s="41" t="s">
        <v>21</v>
      </c>
      <c r="K4" s="41"/>
      <c r="L4" s="41"/>
      <c r="M4" s="42"/>
    </row>
    <row r="5" spans="1:13" ht="24" customHeight="1">
      <c r="A5" s="32" t="s">
        <v>5</v>
      </c>
      <c r="B5" s="37"/>
      <c r="C5" s="32" t="s">
        <v>46</v>
      </c>
      <c r="D5" s="37"/>
      <c r="E5" s="14" t="s">
        <v>8</v>
      </c>
      <c r="F5" s="43" t="s">
        <v>47</v>
      </c>
      <c r="G5" s="44"/>
      <c r="H5" s="44"/>
      <c r="I5" s="44"/>
      <c r="J5" s="44"/>
      <c r="K5" s="44"/>
      <c r="L5" s="44"/>
      <c r="M5" s="45"/>
    </row>
    <row r="6" spans="1:13" ht="37.5" customHeight="1">
      <c r="A6" s="34" t="s">
        <v>6</v>
      </c>
      <c r="B6" s="23"/>
      <c r="C6" s="56" t="s">
        <v>45</v>
      </c>
      <c r="D6" s="56"/>
      <c r="E6" s="15" t="s">
        <v>7</v>
      </c>
      <c r="F6" s="57" t="s">
        <v>84</v>
      </c>
      <c r="G6" s="57"/>
      <c r="H6" s="57"/>
      <c r="I6" s="57"/>
      <c r="J6" s="57"/>
      <c r="K6" s="57"/>
      <c r="L6" s="57"/>
      <c r="M6" s="57"/>
    </row>
    <row r="7" spans="1:13" ht="37.5" customHeight="1">
      <c r="A7" s="61" t="s">
        <v>43</v>
      </c>
      <c r="B7" s="62"/>
      <c r="C7" s="30" t="s">
        <v>48</v>
      </c>
      <c r="D7" s="31"/>
      <c r="E7" s="31"/>
      <c r="F7" s="31"/>
      <c r="G7" s="31"/>
      <c r="H7" s="31"/>
      <c r="I7" s="31"/>
      <c r="J7" s="31"/>
      <c r="K7" s="31"/>
      <c r="L7" s="31"/>
      <c r="M7" s="36"/>
    </row>
    <row r="9" spans="1:13" ht="16.5" customHeight="1">
      <c r="A9" s="30" t="s">
        <v>9</v>
      </c>
      <c r="B9" s="31"/>
      <c r="C9" s="31"/>
      <c r="D9" s="31"/>
      <c r="E9" s="31"/>
      <c r="F9" s="20"/>
      <c r="G9" s="30" t="s">
        <v>10</v>
      </c>
      <c r="H9" s="31"/>
      <c r="I9" s="31"/>
      <c r="J9" s="31"/>
      <c r="K9" s="31"/>
      <c r="L9" s="31"/>
      <c r="M9" s="36"/>
    </row>
    <row r="10" spans="1:13" ht="24" customHeight="1">
      <c r="A10" s="32" t="s">
        <v>5</v>
      </c>
      <c r="B10" s="33"/>
      <c r="C10" s="48" t="s">
        <v>67</v>
      </c>
      <c r="D10" s="49"/>
      <c r="E10" s="47" t="s">
        <v>68</v>
      </c>
      <c r="F10" s="37"/>
      <c r="G10" s="19" t="s">
        <v>11</v>
      </c>
      <c r="H10" s="48" t="s">
        <v>70</v>
      </c>
      <c r="I10" s="49"/>
      <c r="J10" s="47" t="s">
        <v>76</v>
      </c>
      <c r="K10" s="49"/>
      <c r="L10" s="49"/>
      <c r="M10" s="37"/>
    </row>
    <row r="11" spans="1:13" ht="37.5" customHeight="1">
      <c r="A11" s="34" t="s">
        <v>77</v>
      </c>
      <c r="B11" s="35"/>
      <c r="C11" s="24" t="s">
        <v>65</v>
      </c>
      <c r="D11" s="25"/>
      <c r="E11" s="22" t="s">
        <v>66</v>
      </c>
      <c r="F11" s="23"/>
      <c r="G11" s="21" t="s">
        <v>77</v>
      </c>
      <c r="H11" s="24" t="s">
        <v>69</v>
      </c>
      <c r="I11" s="25"/>
      <c r="J11" s="22" t="s">
        <v>75</v>
      </c>
      <c r="K11" s="25"/>
      <c r="L11" s="25"/>
      <c r="M11" s="23"/>
    </row>
    <row r="13" spans="1:13" ht="16.5" customHeight="1">
      <c r="A13" s="30" t="s">
        <v>12</v>
      </c>
      <c r="B13" s="31"/>
      <c r="C13" s="31"/>
      <c r="D13" s="31"/>
      <c r="E13" s="36"/>
      <c r="F13" s="58" t="s">
        <v>0</v>
      </c>
      <c r="G13" s="58"/>
      <c r="H13" s="58" t="s">
        <v>41</v>
      </c>
      <c r="I13" s="58"/>
      <c r="J13" s="58" t="s">
        <v>1</v>
      </c>
      <c r="K13" s="58"/>
      <c r="L13" s="58"/>
      <c r="M13" s="58"/>
    </row>
    <row r="14" spans="1:13" ht="37.5" customHeight="1">
      <c r="A14" s="2" t="s">
        <v>56</v>
      </c>
      <c r="B14" s="56" t="s">
        <v>49</v>
      </c>
      <c r="C14" s="56"/>
      <c r="D14" s="56"/>
      <c r="E14" s="56"/>
      <c r="F14" s="56" t="s">
        <v>50</v>
      </c>
      <c r="G14" s="56"/>
      <c r="H14" s="56" t="s">
        <v>51</v>
      </c>
      <c r="I14" s="56"/>
      <c r="J14" s="4">
        <v>1</v>
      </c>
      <c r="K14" s="8" t="s">
        <v>13</v>
      </c>
      <c r="L14" s="9">
        <v>58</v>
      </c>
      <c r="M14" s="6" t="s">
        <v>14</v>
      </c>
    </row>
    <row r="15" spans="1:13" ht="37.5" customHeight="1">
      <c r="A15" s="2" t="s">
        <v>57</v>
      </c>
      <c r="B15" s="56" t="s">
        <v>59</v>
      </c>
      <c r="C15" s="56"/>
      <c r="D15" s="56"/>
      <c r="E15" s="56"/>
      <c r="F15" s="56" t="s">
        <v>60</v>
      </c>
      <c r="G15" s="56"/>
      <c r="H15" s="56" t="s">
        <v>61</v>
      </c>
      <c r="I15" s="56"/>
      <c r="J15" s="5">
        <v>3</v>
      </c>
      <c r="K15" s="10" t="s">
        <v>13</v>
      </c>
      <c r="L15" s="9">
        <v>56</v>
      </c>
      <c r="M15" s="6" t="s">
        <v>14</v>
      </c>
    </row>
    <row r="16" spans="1:13" ht="37.5" customHeight="1">
      <c r="A16" s="2" t="s">
        <v>58</v>
      </c>
      <c r="B16" s="56"/>
      <c r="C16" s="56"/>
      <c r="D16" s="56"/>
      <c r="E16" s="56"/>
      <c r="F16" s="56"/>
      <c r="G16" s="56"/>
      <c r="H16" s="56"/>
      <c r="I16" s="56"/>
      <c r="J16" s="5"/>
      <c r="K16" s="10" t="s">
        <v>13</v>
      </c>
      <c r="L16" s="9"/>
      <c r="M16" s="6" t="s">
        <v>14</v>
      </c>
    </row>
    <row r="17" spans="1:13" ht="16.5" customHeight="1">
      <c r="A17" s="30" t="s">
        <v>62</v>
      </c>
      <c r="B17" s="31"/>
      <c r="C17" s="31"/>
      <c r="D17" s="31"/>
      <c r="E17" s="31"/>
      <c r="F17" s="31"/>
      <c r="G17" s="31"/>
      <c r="H17" s="31"/>
      <c r="I17" s="36"/>
      <c r="J17" s="3">
        <v>6</v>
      </c>
      <c r="K17" s="11" t="s">
        <v>13</v>
      </c>
      <c r="L17" s="11">
        <v>20</v>
      </c>
      <c r="M17" s="7" t="s">
        <v>14</v>
      </c>
    </row>
    <row r="18" spans="2:13" ht="16.5" customHeight="1">
      <c r="B18" s="16"/>
      <c r="C18" s="16"/>
      <c r="D18" s="16"/>
      <c r="E18" s="16"/>
      <c r="F18" s="16"/>
      <c r="G18" s="16"/>
      <c r="H18" s="16"/>
      <c r="I18" s="16"/>
      <c r="J18" s="17"/>
      <c r="K18" s="17"/>
      <c r="L18" s="17"/>
      <c r="M18" s="17"/>
    </row>
    <row r="19" spans="1:13" ht="15.75" customHeight="1">
      <c r="A19" s="18" t="s">
        <v>42</v>
      </c>
      <c r="C19" s="16"/>
      <c r="D19" s="16"/>
      <c r="E19" s="16"/>
      <c r="F19" s="16"/>
      <c r="G19" s="16"/>
      <c r="H19" s="16"/>
      <c r="I19" s="16"/>
      <c r="J19" s="17"/>
      <c r="K19" s="17"/>
      <c r="L19" s="17"/>
      <c r="M19" s="17"/>
    </row>
    <row r="20" ht="15.75" customHeight="1"/>
    <row r="21" ht="16.5" customHeight="1">
      <c r="A21" t="s">
        <v>15</v>
      </c>
    </row>
    <row r="22" spans="3:4" ht="16.5" customHeight="1">
      <c r="C22" s="2">
        <v>1</v>
      </c>
      <c r="D22" t="str">
        <f>IF(C22=1,"要",IF(C22=2,"不要","  "))</f>
        <v>要</v>
      </c>
    </row>
    <row r="23" ht="16.5" customHeight="1">
      <c r="A23" t="s">
        <v>16</v>
      </c>
    </row>
    <row r="24" spans="3:4" ht="16.5" customHeight="1">
      <c r="C24" s="2">
        <v>2</v>
      </c>
      <c r="D24" t="str">
        <f>IF(C24=1,"要",IF(C24=2,"不要","  "))</f>
        <v>不要</v>
      </c>
    </row>
    <row r="25" spans="1:10" ht="16.5" customHeight="1">
      <c r="A25" t="s">
        <v>17</v>
      </c>
      <c r="E25" t="s">
        <v>63</v>
      </c>
      <c r="I25" s="2">
        <v>1</v>
      </c>
      <c r="J25" t="str">
        <f>IF(I25=1,"要",IF(I25=2,"不要"," "))</f>
        <v>要</v>
      </c>
    </row>
    <row r="26" spans="3:4" ht="16.5" customHeight="1">
      <c r="C26" s="2">
        <v>3</v>
      </c>
      <c r="D26" t="str">
        <f>IF(C26=1,"０cm",IF(C26=2,"8cm",IF(C26=3,"27cm","  ")))</f>
        <v>27cm</v>
      </c>
    </row>
    <row r="28" spans="2:10" ht="17.25" customHeight="1">
      <c r="B28" s="58" t="s">
        <v>19</v>
      </c>
      <c r="C28" s="58"/>
      <c r="D28" s="58"/>
      <c r="E28" s="58"/>
      <c r="F28" s="58"/>
      <c r="G28" s="58"/>
      <c r="H28" s="58"/>
      <c r="I28" s="58"/>
      <c r="J28" s="58"/>
    </row>
    <row r="29" spans="2:10" ht="13.5">
      <c r="B29" s="60" t="s">
        <v>18</v>
      </c>
      <c r="C29" s="60"/>
      <c r="D29" s="60"/>
      <c r="E29" s="58" t="s">
        <v>78</v>
      </c>
      <c r="F29" s="58"/>
      <c r="G29" s="58"/>
      <c r="H29" s="58" t="s">
        <v>79</v>
      </c>
      <c r="I29" s="58"/>
      <c r="J29" s="58"/>
    </row>
    <row r="30" spans="2:10" ht="28.5" customHeight="1">
      <c r="B30" s="58" t="s">
        <v>52</v>
      </c>
      <c r="C30" s="58"/>
      <c r="D30" s="58"/>
      <c r="E30" s="58" t="s">
        <v>53</v>
      </c>
      <c r="F30" s="58"/>
      <c r="G30" s="58"/>
      <c r="H30" s="58" t="s">
        <v>54</v>
      </c>
      <c r="I30" s="58"/>
      <c r="J30" s="58"/>
    </row>
    <row r="31" spans="2:10" ht="13.5" customHeight="1">
      <c r="B31" s="16"/>
      <c r="C31" s="16"/>
      <c r="D31" s="16"/>
      <c r="E31" s="16"/>
      <c r="F31" s="16"/>
      <c r="G31" s="16"/>
      <c r="H31" s="16"/>
      <c r="I31" s="16"/>
      <c r="J31" s="16"/>
    </row>
    <row r="32" spans="1:13" ht="13.5">
      <c r="A32" s="27" t="s">
        <v>20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4" spans="1:13" ht="13.5" customHeight="1">
      <c r="A34" s="28" t="s">
        <v>72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25.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8" customHeight="1">
      <c r="A36" s="29" t="s">
        <v>40</v>
      </c>
      <c r="B36" s="29"/>
      <c r="C36" s="59" t="s">
        <v>81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</row>
    <row r="37" spans="1:13" ht="18" customHeight="1">
      <c r="A37" s="29"/>
      <c r="B37" s="2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</row>
    <row r="38" spans="2:13" ht="18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25.5" customHeight="1">
      <c r="A39" s="46" t="s">
        <v>73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1:13" ht="18.7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</sheetData>
  <sheetProtection/>
  <mergeCells count="53">
    <mergeCell ref="A1:M1"/>
    <mergeCell ref="A3:B3"/>
    <mergeCell ref="C3:E3"/>
    <mergeCell ref="F3:M3"/>
    <mergeCell ref="J4:M4"/>
    <mergeCell ref="J13:M13"/>
    <mergeCell ref="A6:B6"/>
    <mergeCell ref="C6:D6"/>
    <mergeCell ref="F6:M6"/>
    <mergeCell ref="A4:B4"/>
    <mergeCell ref="C4:E4"/>
    <mergeCell ref="F15:G15"/>
    <mergeCell ref="H15:I15"/>
    <mergeCell ref="B16:E16"/>
    <mergeCell ref="F16:G16"/>
    <mergeCell ref="H16:I16"/>
    <mergeCell ref="A13:E13"/>
    <mergeCell ref="F13:G13"/>
    <mergeCell ref="H13:I13"/>
    <mergeCell ref="A5:B5"/>
    <mergeCell ref="C5:D5"/>
    <mergeCell ref="F5:M5"/>
    <mergeCell ref="G9:M9"/>
    <mergeCell ref="A7:B7"/>
    <mergeCell ref="C7:M7"/>
    <mergeCell ref="A9:E9"/>
    <mergeCell ref="J10:M10"/>
    <mergeCell ref="C11:D11"/>
    <mergeCell ref="E11:F11"/>
    <mergeCell ref="H11:I11"/>
    <mergeCell ref="J11:M11"/>
    <mergeCell ref="A10:B10"/>
    <mergeCell ref="C10:D10"/>
    <mergeCell ref="E10:F10"/>
    <mergeCell ref="H10:I10"/>
    <mergeCell ref="A36:B37"/>
    <mergeCell ref="A39:M40"/>
    <mergeCell ref="C36:M37"/>
    <mergeCell ref="A11:B11"/>
    <mergeCell ref="B30:D30"/>
    <mergeCell ref="E30:G30"/>
    <mergeCell ref="H30:J30"/>
    <mergeCell ref="B28:J28"/>
    <mergeCell ref="B29:D29"/>
    <mergeCell ref="E29:G29"/>
    <mergeCell ref="B14:E14"/>
    <mergeCell ref="F14:G14"/>
    <mergeCell ref="H14:I14"/>
    <mergeCell ref="B15:E15"/>
    <mergeCell ref="A32:M32"/>
    <mergeCell ref="A34:M35"/>
    <mergeCell ref="H29:J29"/>
    <mergeCell ref="A17:I1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"/>
  <sheetViews>
    <sheetView zoomScalePageLayoutView="0" workbookViewId="0" topLeftCell="A1">
      <selection activeCell="E1" sqref="E1"/>
    </sheetView>
  </sheetViews>
  <sheetFormatPr defaultColWidth="9.00390625" defaultRowHeight="13.5"/>
  <cols>
    <col min="1" max="1" width="15.625" style="0" customWidth="1"/>
    <col min="4" max="12" width="15.75390625" style="0" customWidth="1"/>
    <col min="13" max="15" width="13.25390625" style="0" customWidth="1"/>
    <col min="16" max="17" width="5.25390625" style="0" customWidth="1"/>
    <col min="18" max="20" width="12.25390625" style="0" customWidth="1"/>
    <col min="21" max="22" width="5.25390625" style="0" customWidth="1"/>
    <col min="23" max="25" width="12.25390625" style="0" customWidth="1"/>
    <col min="26" max="29" width="5.25390625" style="0" customWidth="1"/>
  </cols>
  <sheetData>
    <row r="1" spans="1:37" ht="13.5">
      <c r="A1" t="s">
        <v>2</v>
      </c>
      <c r="B1" t="s">
        <v>23</v>
      </c>
      <c r="C1" t="s">
        <v>22</v>
      </c>
      <c r="D1" t="s">
        <v>6</v>
      </c>
      <c r="E1" t="s">
        <v>24</v>
      </c>
      <c r="F1" t="s">
        <v>24</v>
      </c>
      <c r="G1" t="s">
        <v>25</v>
      </c>
      <c r="H1" t="s">
        <v>64</v>
      </c>
      <c r="I1" t="s">
        <v>10</v>
      </c>
      <c r="J1" t="s">
        <v>10</v>
      </c>
      <c r="K1" t="s">
        <v>5</v>
      </c>
      <c r="L1" t="s">
        <v>64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27</v>
      </c>
      <c r="T1" t="s">
        <v>28</v>
      </c>
      <c r="U1" t="s">
        <v>29</v>
      </c>
      <c r="V1" t="s">
        <v>30</v>
      </c>
      <c r="W1" t="s">
        <v>44</v>
      </c>
      <c r="X1" t="s">
        <v>27</v>
      </c>
      <c r="Y1" t="s">
        <v>28</v>
      </c>
      <c r="Z1" t="s">
        <v>29</v>
      </c>
      <c r="AA1" t="s">
        <v>30</v>
      </c>
      <c r="AB1" t="s">
        <v>32</v>
      </c>
      <c r="AC1" t="s">
        <v>30</v>
      </c>
      <c r="AD1" t="s">
        <v>33</v>
      </c>
      <c r="AE1" t="s">
        <v>34</v>
      </c>
      <c r="AF1" t="s">
        <v>35</v>
      </c>
      <c r="AG1" t="s">
        <v>71</v>
      </c>
      <c r="AH1" t="s">
        <v>36</v>
      </c>
      <c r="AI1" t="s">
        <v>37</v>
      </c>
      <c r="AJ1" t="s">
        <v>38</v>
      </c>
      <c r="AK1" t="s">
        <v>39</v>
      </c>
    </row>
    <row r="2" spans="1:37" ht="13.5">
      <c r="A2">
        <f>'入力画面'!C4</f>
        <v>0</v>
      </c>
      <c r="B2" t="str">
        <f>'入力画面'!G4</f>
        <v> </v>
      </c>
      <c r="C2">
        <f>'入力画面'!I4</f>
        <v>0</v>
      </c>
      <c r="D2">
        <f>'入力画面'!C6</f>
        <v>0</v>
      </c>
      <c r="E2">
        <f>'入力画面'!C11</f>
        <v>0</v>
      </c>
      <c r="F2">
        <f>'入力画面'!E11</f>
        <v>0</v>
      </c>
      <c r="G2">
        <f>'入力画面'!C10</f>
        <v>0</v>
      </c>
      <c r="H2">
        <f>'入力画面'!E10</f>
        <v>0</v>
      </c>
      <c r="I2">
        <f>'入力画面'!H11</f>
        <v>0</v>
      </c>
      <c r="J2">
        <f>'入力画面'!J11</f>
        <v>0</v>
      </c>
      <c r="K2">
        <f>'入力画面'!H10</f>
        <v>0</v>
      </c>
      <c r="L2">
        <f>'入力画面'!J10</f>
        <v>0</v>
      </c>
      <c r="M2">
        <f>'入力画面'!B14</f>
        <v>0</v>
      </c>
      <c r="N2">
        <f>'入力画面'!F14</f>
        <v>0</v>
      </c>
      <c r="O2">
        <f>'入力画面'!H14</f>
        <v>0</v>
      </c>
      <c r="P2">
        <f>'入力画面'!J14</f>
        <v>0</v>
      </c>
      <c r="Q2">
        <f>'入力画面'!L14</f>
        <v>0</v>
      </c>
      <c r="R2">
        <f>'入力画面'!B15</f>
        <v>0</v>
      </c>
      <c r="S2">
        <f>'入力画面'!F15</f>
        <v>0</v>
      </c>
      <c r="T2">
        <f>'入力画面'!H15</f>
        <v>0</v>
      </c>
      <c r="U2">
        <f>'入力画面'!J15</f>
        <v>0</v>
      </c>
      <c r="V2">
        <f>'入力画面'!L15</f>
        <v>0</v>
      </c>
      <c r="W2">
        <f>'入力画面'!B16</f>
        <v>0</v>
      </c>
      <c r="X2">
        <f>'入力画面'!F16</f>
        <v>0</v>
      </c>
      <c r="Y2">
        <f>'入力画面'!H16</f>
        <v>0</v>
      </c>
      <c r="Z2">
        <f>'入力画面'!J16</f>
        <v>0</v>
      </c>
      <c r="AA2">
        <f>'入力画面'!L16</f>
        <v>0</v>
      </c>
      <c r="AB2">
        <f>'入力画面'!J17</f>
        <v>0</v>
      </c>
      <c r="AC2">
        <f>'入力画面'!L17</f>
        <v>0</v>
      </c>
      <c r="AD2" t="str">
        <f>'入力画面'!D22</f>
        <v>  </v>
      </c>
      <c r="AE2" t="str">
        <f>'入力画面'!D24</f>
        <v>  </v>
      </c>
      <c r="AF2" t="str">
        <f>'入力画面'!D26</f>
        <v>  </v>
      </c>
      <c r="AG2" t="str">
        <f>'入力画面'!J25</f>
        <v> </v>
      </c>
      <c r="AH2">
        <f>'入力画面'!B30</f>
        <v>0</v>
      </c>
      <c r="AI2">
        <f>'入力画面'!E30</f>
        <v>0</v>
      </c>
      <c r="AJ2">
        <f>'入力画面'!H30</f>
        <v>0</v>
      </c>
      <c r="AK2">
        <f>'入力画面'!C36</f>
        <v>0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伊勢市教育研究所</dc:creator>
  <cp:keywords/>
  <dc:description/>
  <cp:lastModifiedBy>前川　幸則</cp:lastModifiedBy>
  <cp:lastPrinted>2012-04-10T07:05:17Z</cp:lastPrinted>
  <dcterms:created xsi:type="dcterms:W3CDTF">2011-04-01T01:48:21Z</dcterms:created>
  <dcterms:modified xsi:type="dcterms:W3CDTF">2012-04-16T13:44:18Z</dcterms:modified>
  <cp:category/>
  <cp:version/>
  <cp:contentType/>
  <cp:contentStatus/>
</cp:coreProperties>
</file>