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955" windowHeight="9120" activeTab="0"/>
  </bookViews>
  <sheets>
    <sheet name="２月９日" sheetId="1" r:id="rId1"/>
    <sheet name="２月１０日" sheetId="2" r:id="rId2"/>
  </sheets>
  <definedNames>
    <definedName name="_xlnm.Print_Area" localSheetId="1">'２月１０日'!$A$1:$L$72</definedName>
    <definedName name="_xlnm.Print_Area" localSheetId="0">'２月９日'!$A$1:$K$39</definedName>
  </definedNames>
  <calcPr fullCalcOnLoad="1"/>
</workbook>
</file>

<file path=xl/sharedStrings.xml><?xml version="1.0" encoding="utf-8"?>
<sst xmlns="http://schemas.openxmlformats.org/spreadsheetml/2006/main" count="338" uniqueCount="140">
  <si>
    <t xml:space="preserve">  集　合</t>
  </si>
  <si>
    <t xml:space="preserve">  本　番</t>
  </si>
  <si>
    <t>Ａ</t>
  </si>
  <si>
    <t>～</t>
  </si>
  <si>
    <t>リハ室</t>
  </si>
  <si>
    <t xml:space="preserve">  袖待機①</t>
  </si>
  <si>
    <t xml:space="preserve">  袖待機②</t>
  </si>
  <si>
    <t>B</t>
  </si>
  <si>
    <t>《中学校部門》</t>
  </si>
  <si>
    <t>《おかあさん》</t>
  </si>
  <si>
    <t>《一般部門》</t>
  </si>
  <si>
    <t>～</t>
  </si>
  <si>
    <t>出演順</t>
  </si>
  <si>
    <t>団体名</t>
  </si>
  <si>
    <t>　　　　　　　　　リハーサル時間</t>
  </si>
  <si>
    <t>チーム名</t>
  </si>
  <si>
    <t>所属団体</t>
  </si>
  <si>
    <t>A</t>
  </si>
  <si>
    <t>１０：０５～</t>
  </si>
  <si>
    <t>A</t>
  </si>
  <si>
    <t>A</t>
  </si>
  <si>
    <t>１５：１６～</t>
  </si>
  <si>
    <t>２００８年度 第２０回三重県合唱アンサンブルコンテスト　２月７日（土）</t>
  </si>
  <si>
    <t>《高校部門》</t>
  </si>
  <si>
    <t>休憩１０分</t>
  </si>
  <si>
    <t>１１：48</t>
  </si>
  <si>
    <t>　　　　　　　　　休憩１１：48～　　　　　　　中学部門　講評、表彰式１２：４０～１３：１０</t>
  </si>
  <si>
    <t>１３：１５～</t>
  </si>
  <si>
    <t>　　　　　　　　　休憩１４：５１～　　　　　　</t>
  </si>
  <si>
    <t>休憩１７：０３～　　　　　講評、表彰式・閉会式　１７：４０～１８：０５</t>
  </si>
  <si>
    <t>休憩１0分</t>
  </si>
  <si>
    <t>四日市市立西朝明中学校</t>
  </si>
  <si>
    <t>西笹川中学校合唱部</t>
  </si>
  <si>
    <t>御薗中学校合唱部</t>
  </si>
  <si>
    <t>ヴィヴァーツェ</t>
  </si>
  <si>
    <t>コーラス志摩</t>
  </si>
  <si>
    <t>秋桜プリティー</t>
  </si>
  <si>
    <t>ファンタジア</t>
  </si>
  <si>
    <t>たんぽぽ</t>
  </si>
  <si>
    <t>アンサンブルラピス</t>
  </si>
  <si>
    <t>カンタービレ“青山”</t>
  </si>
  <si>
    <t>ペパーミント</t>
  </si>
  <si>
    <t>アンサンブル「京」</t>
  </si>
  <si>
    <t>アンサンブルみか</t>
  </si>
  <si>
    <t>Ａ－ＳＩＳＴＥＲＳ</t>
  </si>
  <si>
    <t>かたらジェンヌ</t>
  </si>
  <si>
    <t>Qピット</t>
  </si>
  <si>
    <t>フィーメイルエコー</t>
  </si>
  <si>
    <t>秋桜ビューティー</t>
  </si>
  <si>
    <t>コーラス若草</t>
  </si>
  <si>
    <t>コーラスサークルヴィヴァーツェ</t>
  </si>
  <si>
    <t>女声コーラス秋桜</t>
  </si>
  <si>
    <t>養正コーラス</t>
  </si>
  <si>
    <t>鳥羽市民コーラス　はまおぎ</t>
  </si>
  <si>
    <t>合唱団ラピス</t>
  </si>
  <si>
    <t>青山ハーモニー</t>
  </si>
  <si>
    <t>女声合唱団「京」</t>
  </si>
  <si>
    <t>コールみか</t>
  </si>
  <si>
    <t>暁中学高等学校ＰＴＡコーラス</t>
  </si>
  <si>
    <t>エッヂオブザボーナ</t>
  </si>
  <si>
    <t>ブラボーナ</t>
  </si>
  <si>
    <t>ブルーベリー。</t>
  </si>
  <si>
    <t>やちまたアンサンブル</t>
  </si>
  <si>
    <t>COOL WIND</t>
  </si>
  <si>
    <t>ミルフィーユ</t>
  </si>
  <si>
    <t>シャイニング　スター</t>
  </si>
  <si>
    <t>すまいりぃ～</t>
  </si>
  <si>
    <t>アンサンブルルーチェ</t>
  </si>
  <si>
    <t>マジャラーズ</t>
  </si>
  <si>
    <t>COME ALL</t>
  </si>
  <si>
    <t>biancoボーナ</t>
  </si>
  <si>
    <t>アンサンブル下新庄</t>
  </si>
  <si>
    <t>ハモリ倶楽部</t>
  </si>
  <si>
    <t>合唱団うちわ</t>
  </si>
  <si>
    <t>《EST》スコラーズ</t>
  </si>
  <si>
    <t>強化合宿最終日</t>
  </si>
  <si>
    <t>シルクロードオアシス</t>
  </si>
  <si>
    <t>三重ヴォークスボーナ</t>
  </si>
  <si>
    <t>久居少年少女合唱団</t>
  </si>
  <si>
    <t>やちまた混声合唱団</t>
  </si>
  <si>
    <t>合唱団すずかぜ</t>
  </si>
  <si>
    <t>ヴォーカルアンサンブル《EST》</t>
  </si>
  <si>
    <t>三重マジャール合唱団</t>
  </si>
  <si>
    <t>合唱団うちわ</t>
  </si>
  <si>
    <t>Vocal Ensemble 《EST》</t>
  </si>
  <si>
    <t>合唱団あじろべー</t>
  </si>
  <si>
    <t>四日市市立常磐中学校A</t>
  </si>
  <si>
    <t>暁中学校合唱部A</t>
  </si>
  <si>
    <t>伊勢市立倉田山中学校合唱部B</t>
  </si>
  <si>
    <t>伊勢市立城田中学校合唱団A</t>
  </si>
  <si>
    <t>暁中学校合唱部D</t>
  </si>
  <si>
    <t>高田中学校音楽部A</t>
  </si>
  <si>
    <t>伊勢市立五十鈴中学校合唱部A</t>
  </si>
  <si>
    <t>三重大学教育学部附属中学校音楽部A</t>
  </si>
  <si>
    <t>津市立西郊中学校音楽部</t>
  </si>
  <si>
    <t>四日市市立常磐中学校B</t>
  </si>
  <si>
    <t>暁中学校合唱部B</t>
  </si>
  <si>
    <t>伊勢市立厚生中学校合唱団B</t>
  </si>
  <si>
    <t>三重大学教育学部附属中学校音楽部B</t>
  </si>
  <si>
    <t>伊勢市立厚生中学校合唱団A</t>
  </si>
  <si>
    <t>暁中学校合唱部C</t>
  </si>
  <si>
    <t>伊勢市立城田中学校合唱団B</t>
  </si>
  <si>
    <t>伊勢市立倉田山中学校合唱部A</t>
  </si>
  <si>
    <t>伊勢市立五十鈴中学校合唱部B</t>
  </si>
  <si>
    <t xml:space="preserve">  袖待機①</t>
  </si>
  <si>
    <t xml:space="preserve">  袖待機②</t>
  </si>
  <si>
    <t>高田高校音楽部</t>
  </si>
  <si>
    <t>四日市高等学校音楽部</t>
  </si>
  <si>
    <t>津高等学校音楽部B</t>
  </si>
  <si>
    <t>暁高校女声合唱団B</t>
  </si>
  <si>
    <t>津東高等学校</t>
  </si>
  <si>
    <t>白子高等学校合唱部</t>
  </si>
  <si>
    <t>セントヨゼフ女子学園合唱部</t>
  </si>
  <si>
    <t>暁高等学校合唱部C</t>
  </si>
  <si>
    <t>宇治山田高校合唱部B</t>
  </si>
  <si>
    <t>津高等学校音楽部A</t>
  </si>
  <si>
    <t>四日市四郷高等学校音楽部</t>
  </si>
  <si>
    <t>暁高等学校合唱部A</t>
  </si>
  <si>
    <t>三重県立川越高等学校音楽部</t>
  </si>
  <si>
    <t>三重県立伊勢高等学校合唱部A</t>
  </si>
  <si>
    <t>日生学園第一高等学校グリークラブA</t>
  </si>
  <si>
    <t>三重県立菰野高等学校合唱部</t>
  </si>
  <si>
    <t>日生学園第一高等学校合唱部A</t>
  </si>
  <si>
    <t>津高等学校音楽部C</t>
  </si>
  <si>
    <t>松阪高校合唱部</t>
  </si>
  <si>
    <t>暁高等学校合唱部B</t>
  </si>
  <si>
    <t>日生学園第一高等学校合唱部B</t>
  </si>
  <si>
    <t>三重県立伊勢高等学校合唱部B</t>
  </si>
  <si>
    <t>いなべ総合学園高等学校</t>
  </si>
  <si>
    <t>宇治山田高校合唱部A</t>
  </si>
  <si>
    <t>日生学園第一高等学校グリークラブB</t>
  </si>
  <si>
    <t>四日市南高校音楽部</t>
  </si>
  <si>
    <t>12:40～</t>
  </si>
  <si>
    <t>松阪コミュニティ文化センター</t>
  </si>
  <si>
    <t>　２月８日（日）　松阪コミュニティ文化センター</t>
  </si>
  <si>
    <t>　　　　　　　　　休憩１５：1５～　　　　　　　講評、表彰式・閉会式　１５：５０～１６：１５</t>
  </si>
  <si>
    <t>暁高等学校合唱部D</t>
  </si>
  <si>
    <t>暁高校女声合唱団A</t>
  </si>
  <si>
    <t>三重大学教育学部附属中学校音楽部C</t>
  </si>
  <si>
    <t>高田中学校音楽部B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</si>
</sst>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20" fontId="0" fillId="0" borderId="0" xfId="0" applyNumberFormat="1" applyBorder="1" applyAlignment="1" quotePrefix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view="pageBreakPreview" zoomScale="60" workbookViewId="0" topLeftCell="A1">
      <selection activeCell="C32" sqref="C32"/>
    </sheetView>
  </sheetViews>
  <sheetFormatPr defaultColWidth="9.00390625" defaultRowHeight="13.5"/>
  <cols>
    <col min="1" max="1" width="13.125" style="6" bestFit="1" customWidth="1"/>
    <col min="2" max="2" width="3.75390625" style="0" customWidth="1"/>
    <col min="3" max="3" width="36.125" style="0" customWidth="1"/>
    <col min="4" max="4" width="9.00390625" style="6" customWidth="1"/>
    <col min="5" max="5" width="6.875" style="6" customWidth="1"/>
    <col min="6" max="6" width="9.00390625" style="6" customWidth="1"/>
    <col min="7" max="7" width="3.625" style="6" customWidth="1"/>
    <col min="8" max="11" width="9.00390625" style="6" customWidth="1"/>
    <col min="12" max="12" width="27.375" style="0" customWidth="1"/>
    <col min="13" max="13" width="31.00390625" style="0" customWidth="1"/>
    <col min="14" max="14" width="2.75390625" style="0" bestFit="1" customWidth="1"/>
    <col min="15" max="15" width="35.25390625" style="0" bestFit="1" customWidth="1"/>
  </cols>
  <sheetData>
    <row r="1" spans="1:11" ht="28.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1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8" ht="23.25" customHeight="1">
      <c r="B3" s="10"/>
      <c r="H3" s="32" t="s">
        <v>133</v>
      </c>
    </row>
    <row r="4" ht="13.5" customHeight="1">
      <c r="B4" s="10"/>
    </row>
    <row r="5" ht="13.5" customHeight="1">
      <c r="B5" s="10"/>
    </row>
    <row r="6" ht="13.5" customHeight="1">
      <c r="B6" s="10"/>
    </row>
    <row r="7" ht="13.5">
      <c r="C7" s="6"/>
    </row>
    <row r="8" spans="2:12" ht="13.5">
      <c r="B8" s="11" t="s">
        <v>12</v>
      </c>
      <c r="C8" s="13" t="s">
        <v>13</v>
      </c>
      <c r="D8" s="13" t="s">
        <v>0</v>
      </c>
      <c r="E8" s="17" t="s">
        <v>4</v>
      </c>
      <c r="F8" s="18" t="s">
        <v>14</v>
      </c>
      <c r="G8" s="18"/>
      <c r="H8" s="18"/>
      <c r="I8" s="13" t="s">
        <v>5</v>
      </c>
      <c r="J8" s="13" t="s">
        <v>6</v>
      </c>
      <c r="K8" s="13" t="s">
        <v>1</v>
      </c>
      <c r="L8" s="1"/>
    </row>
    <row r="9" spans="1:12" ht="13.5">
      <c r="A9" s="6" t="s">
        <v>23</v>
      </c>
      <c r="B9" s="11">
        <v>1</v>
      </c>
      <c r="C9" s="37" t="s">
        <v>106</v>
      </c>
      <c r="D9" s="12">
        <v>0.5069444444444444</v>
      </c>
      <c r="E9" s="13" t="s">
        <v>2</v>
      </c>
      <c r="F9" s="14">
        <v>0.5118055555555555</v>
      </c>
      <c r="G9" s="16" t="s">
        <v>11</v>
      </c>
      <c r="H9" s="15">
        <v>0.51875</v>
      </c>
      <c r="I9" s="12">
        <v>0.5208333333333334</v>
      </c>
      <c r="J9" s="12">
        <v>0.5243055555555556</v>
      </c>
      <c r="K9" s="12">
        <v>0.5277777777777778</v>
      </c>
      <c r="L9" s="1"/>
    </row>
    <row r="10" spans="1:11" ht="13.5">
      <c r="A10" s="6" t="s">
        <v>132</v>
      </c>
      <c r="B10" s="11">
        <v>2</v>
      </c>
      <c r="C10" s="37" t="s">
        <v>136</v>
      </c>
      <c r="D10" s="12">
        <f aca="true" t="shared" si="0" ref="D10:F20">+D9+TIME(0,5,0)</f>
        <v>0.5104166666666666</v>
      </c>
      <c r="E10" s="13" t="s">
        <v>7</v>
      </c>
      <c r="F10" s="14">
        <f t="shared" si="0"/>
        <v>0.5152777777777777</v>
      </c>
      <c r="G10" s="16" t="s">
        <v>11</v>
      </c>
      <c r="H10" s="15">
        <f aca="true" t="shared" si="1" ref="H10:K20">+H9+TIME(0,5,0)</f>
        <v>0.5222222222222223</v>
      </c>
      <c r="I10" s="12">
        <f t="shared" si="1"/>
        <v>0.5243055555555556</v>
      </c>
      <c r="J10" s="12">
        <f t="shared" si="1"/>
        <v>0.5277777777777778</v>
      </c>
      <c r="K10" s="12">
        <f t="shared" si="1"/>
        <v>0.53125</v>
      </c>
    </row>
    <row r="11" spans="1:11" ht="13.5">
      <c r="A11" s="8">
        <v>0.6319444444444444</v>
      </c>
      <c r="B11" s="11">
        <v>3</v>
      </c>
      <c r="C11" s="37" t="s">
        <v>107</v>
      </c>
      <c r="D11" s="12">
        <f t="shared" si="0"/>
        <v>0.5138888888888888</v>
      </c>
      <c r="E11" s="13" t="s">
        <v>2</v>
      </c>
      <c r="F11" s="14">
        <f t="shared" si="0"/>
        <v>0.5187499999999999</v>
      </c>
      <c r="G11" s="16" t="s">
        <v>11</v>
      </c>
      <c r="H11" s="15">
        <f t="shared" si="1"/>
        <v>0.5256944444444445</v>
      </c>
      <c r="I11" s="12">
        <f t="shared" si="1"/>
        <v>0.5277777777777778</v>
      </c>
      <c r="J11" s="12">
        <f t="shared" si="1"/>
        <v>0.53125</v>
      </c>
      <c r="K11" s="12">
        <f t="shared" si="1"/>
        <v>0.5347222222222222</v>
      </c>
    </row>
    <row r="12" spans="2:11" ht="13.5">
      <c r="B12" s="11">
        <v>4</v>
      </c>
      <c r="C12" s="37" t="s">
        <v>108</v>
      </c>
      <c r="D12" s="12">
        <f t="shared" si="0"/>
        <v>0.517361111111111</v>
      </c>
      <c r="E12" s="13" t="s">
        <v>7</v>
      </c>
      <c r="F12" s="14">
        <f t="shared" si="0"/>
        <v>0.5222222222222221</v>
      </c>
      <c r="G12" s="16" t="s">
        <v>11</v>
      </c>
      <c r="H12" s="15">
        <f t="shared" si="1"/>
        <v>0.5291666666666667</v>
      </c>
      <c r="I12" s="12">
        <f t="shared" si="1"/>
        <v>0.53125</v>
      </c>
      <c r="J12" s="12">
        <f t="shared" si="1"/>
        <v>0.5347222222222222</v>
      </c>
      <c r="K12" s="12">
        <f t="shared" si="1"/>
        <v>0.5381944444444444</v>
      </c>
    </row>
    <row r="13" spans="2:11" ht="13.5">
      <c r="B13" s="11">
        <v>5</v>
      </c>
      <c r="C13" s="37" t="s">
        <v>109</v>
      </c>
      <c r="D13" s="12">
        <f t="shared" si="0"/>
        <v>0.5208333333333333</v>
      </c>
      <c r="E13" s="13" t="s">
        <v>2</v>
      </c>
      <c r="F13" s="14">
        <f t="shared" si="0"/>
        <v>0.5256944444444444</v>
      </c>
      <c r="G13" s="16" t="s">
        <v>11</v>
      </c>
      <c r="H13" s="15">
        <f t="shared" si="1"/>
        <v>0.5326388888888889</v>
      </c>
      <c r="I13" s="12">
        <f t="shared" si="1"/>
        <v>0.5347222222222222</v>
      </c>
      <c r="J13" s="12">
        <f t="shared" si="1"/>
        <v>0.5381944444444444</v>
      </c>
      <c r="K13" s="12">
        <f t="shared" si="1"/>
        <v>0.5416666666666666</v>
      </c>
    </row>
    <row r="14" spans="2:11" ht="13.5">
      <c r="B14" s="11">
        <v>6</v>
      </c>
      <c r="C14" s="37" t="s">
        <v>110</v>
      </c>
      <c r="D14" s="12">
        <f t="shared" si="0"/>
        <v>0.5243055555555555</v>
      </c>
      <c r="E14" s="13" t="s">
        <v>7</v>
      </c>
      <c r="F14" s="14">
        <f t="shared" si="0"/>
        <v>0.5291666666666666</v>
      </c>
      <c r="G14" s="16" t="s">
        <v>11</v>
      </c>
      <c r="H14" s="15">
        <f t="shared" si="1"/>
        <v>0.5361111111111111</v>
      </c>
      <c r="I14" s="12">
        <f t="shared" si="1"/>
        <v>0.5381944444444444</v>
      </c>
      <c r="J14" s="12">
        <f t="shared" si="1"/>
        <v>0.5416666666666666</v>
      </c>
      <c r="K14" s="12">
        <f t="shared" si="1"/>
        <v>0.5451388888888888</v>
      </c>
    </row>
    <row r="15" spans="2:11" ht="13.5">
      <c r="B15" s="11">
        <v>7</v>
      </c>
      <c r="C15" s="37" t="s">
        <v>111</v>
      </c>
      <c r="D15" s="12">
        <f t="shared" si="0"/>
        <v>0.5277777777777777</v>
      </c>
      <c r="E15" s="13" t="s">
        <v>2</v>
      </c>
      <c r="F15" s="14">
        <f t="shared" si="0"/>
        <v>0.5326388888888888</v>
      </c>
      <c r="G15" s="16" t="s">
        <v>11</v>
      </c>
      <c r="H15" s="15">
        <f t="shared" si="1"/>
        <v>0.5395833333333333</v>
      </c>
      <c r="I15" s="12">
        <f t="shared" si="1"/>
        <v>0.5416666666666666</v>
      </c>
      <c r="J15" s="12">
        <f t="shared" si="1"/>
        <v>0.5451388888888888</v>
      </c>
      <c r="K15" s="12">
        <f t="shared" si="1"/>
        <v>0.548611111111111</v>
      </c>
    </row>
    <row r="16" spans="2:11" ht="13.5">
      <c r="B16" s="11">
        <v>8</v>
      </c>
      <c r="C16" s="37" t="s">
        <v>112</v>
      </c>
      <c r="D16" s="12">
        <f t="shared" si="0"/>
        <v>0.5312499999999999</v>
      </c>
      <c r="E16" s="13" t="s">
        <v>7</v>
      </c>
      <c r="F16" s="14">
        <f t="shared" si="0"/>
        <v>0.536111111111111</v>
      </c>
      <c r="G16" s="16" t="s">
        <v>11</v>
      </c>
      <c r="H16" s="15">
        <f t="shared" si="1"/>
        <v>0.5430555555555555</v>
      </c>
      <c r="I16" s="12">
        <f t="shared" si="1"/>
        <v>0.5451388888888888</v>
      </c>
      <c r="J16" s="12">
        <f t="shared" si="1"/>
        <v>0.548611111111111</v>
      </c>
      <c r="K16" s="12">
        <f t="shared" si="1"/>
        <v>0.5520833333333333</v>
      </c>
    </row>
    <row r="17" spans="2:11" ht="13.5">
      <c r="B17" s="11">
        <v>9</v>
      </c>
      <c r="C17" s="37" t="s">
        <v>113</v>
      </c>
      <c r="D17" s="12">
        <f t="shared" si="0"/>
        <v>0.5347222222222221</v>
      </c>
      <c r="E17" s="13" t="s">
        <v>2</v>
      </c>
      <c r="F17" s="14">
        <f t="shared" si="0"/>
        <v>0.5395833333333332</v>
      </c>
      <c r="G17" s="16" t="s">
        <v>11</v>
      </c>
      <c r="H17" s="15">
        <f t="shared" si="1"/>
        <v>0.5465277777777777</v>
      </c>
      <c r="I17" s="12">
        <f t="shared" si="1"/>
        <v>0.548611111111111</v>
      </c>
      <c r="J17" s="12">
        <f t="shared" si="1"/>
        <v>0.5520833333333333</v>
      </c>
      <c r="K17" s="12">
        <f t="shared" si="1"/>
        <v>0.5555555555555555</v>
      </c>
    </row>
    <row r="18" spans="2:11" ht="13.5">
      <c r="B18" s="11">
        <v>10</v>
      </c>
      <c r="C18" s="37" t="s">
        <v>114</v>
      </c>
      <c r="D18" s="12">
        <f t="shared" si="0"/>
        <v>0.5381944444444443</v>
      </c>
      <c r="E18" s="13" t="s">
        <v>7</v>
      </c>
      <c r="F18" s="14">
        <f t="shared" si="0"/>
        <v>0.5430555555555554</v>
      </c>
      <c r="G18" s="16" t="s">
        <v>11</v>
      </c>
      <c r="H18" s="15">
        <f t="shared" si="1"/>
        <v>0.5499999999999999</v>
      </c>
      <c r="I18" s="12">
        <f t="shared" si="1"/>
        <v>0.5520833333333333</v>
      </c>
      <c r="J18" s="12">
        <f t="shared" si="1"/>
        <v>0.5555555555555555</v>
      </c>
      <c r="K18" s="12">
        <f t="shared" si="1"/>
        <v>0.5590277777777777</v>
      </c>
    </row>
    <row r="19" spans="2:11" ht="13.5">
      <c r="B19" s="11">
        <v>11</v>
      </c>
      <c r="C19" s="37" t="s">
        <v>115</v>
      </c>
      <c r="D19" s="12">
        <f>+D18+TIME(0,5,0)</f>
        <v>0.5416666666666665</v>
      </c>
      <c r="E19" s="13" t="s">
        <v>2</v>
      </c>
      <c r="F19" s="14">
        <f>+F18+TIME(0,5,0)</f>
        <v>0.5465277777777776</v>
      </c>
      <c r="G19" s="16" t="s">
        <v>11</v>
      </c>
      <c r="H19" s="15">
        <f>+H18+TIME(0,5,0)</f>
        <v>0.5534722222222221</v>
      </c>
      <c r="I19" s="12">
        <f>+I18+TIME(0,5,0)</f>
        <v>0.5555555555555555</v>
      </c>
      <c r="J19" s="12">
        <f>+J18+TIME(0,5,0)</f>
        <v>0.5590277777777777</v>
      </c>
      <c r="K19" s="12">
        <f>+K18+TIME(0,5,0)</f>
        <v>0.5624999999999999</v>
      </c>
    </row>
    <row r="20" spans="2:11" ht="12.75" customHeight="1">
      <c r="B20" s="11">
        <v>12</v>
      </c>
      <c r="C20" s="37" t="s">
        <v>116</v>
      </c>
      <c r="D20" s="12">
        <f t="shared" si="0"/>
        <v>0.5451388888888887</v>
      </c>
      <c r="E20" s="13" t="s">
        <v>7</v>
      </c>
      <c r="F20" s="14">
        <f t="shared" si="0"/>
        <v>0.5499999999999998</v>
      </c>
      <c r="G20" s="16" t="s">
        <v>11</v>
      </c>
      <c r="H20" s="15">
        <f t="shared" si="1"/>
        <v>0.5569444444444444</v>
      </c>
      <c r="I20" s="12">
        <f t="shared" si="1"/>
        <v>0.5590277777777777</v>
      </c>
      <c r="J20" s="12">
        <f t="shared" si="1"/>
        <v>0.5624999999999999</v>
      </c>
      <c r="K20" s="12">
        <f t="shared" si="1"/>
        <v>0.5659722222222221</v>
      </c>
    </row>
    <row r="21" spans="2:12" ht="13.5" customHeight="1">
      <c r="B21" s="11">
        <v>13</v>
      </c>
      <c r="C21" s="37" t="s">
        <v>117</v>
      </c>
      <c r="D21" s="12">
        <f>+D20+TIME(0,5,0)</f>
        <v>0.5486111111111109</v>
      </c>
      <c r="E21" s="13" t="s">
        <v>17</v>
      </c>
      <c r="F21" s="14">
        <f>+F20+TIME(0,5,0)</f>
        <v>0.553472222222222</v>
      </c>
      <c r="G21" s="16" t="s">
        <v>11</v>
      </c>
      <c r="H21" s="15">
        <f aca="true" t="shared" si="2" ref="H21:K22">+H20+TIME(0,5,0)</f>
        <v>0.5604166666666666</v>
      </c>
      <c r="I21" s="12">
        <f t="shared" si="2"/>
        <v>0.5624999999999999</v>
      </c>
      <c r="J21" s="12">
        <f t="shared" si="2"/>
        <v>0.5659722222222221</v>
      </c>
      <c r="K21" s="12">
        <f t="shared" si="2"/>
        <v>0.5694444444444443</v>
      </c>
      <c r="L21" s="7"/>
    </row>
    <row r="22" spans="2:12" ht="18.75" customHeight="1">
      <c r="B22" s="11">
        <v>14</v>
      </c>
      <c r="C22" s="37" t="s">
        <v>118</v>
      </c>
      <c r="D22" s="12">
        <f>+D21+TIME(0,5,0)</f>
        <v>0.5520833333333331</v>
      </c>
      <c r="E22" s="13" t="s">
        <v>7</v>
      </c>
      <c r="F22" s="14">
        <f>+F21+TIME(0,5,0)</f>
        <v>0.5569444444444442</v>
      </c>
      <c r="G22" s="16" t="s">
        <v>11</v>
      </c>
      <c r="H22" s="15">
        <f t="shared" si="2"/>
        <v>0.5638888888888888</v>
      </c>
      <c r="I22" s="12">
        <f t="shared" si="2"/>
        <v>0.5659722222222221</v>
      </c>
      <c r="J22" s="12">
        <f t="shared" si="2"/>
        <v>0.5694444444444443</v>
      </c>
      <c r="K22" s="12">
        <f t="shared" si="2"/>
        <v>0.5729166666666665</v>
      </c>
      <c r="L22" s="7"/>
    </row>
    <row r="23" spans="2:12" ht="18.75" customHeight="1">
      <c r="B23" s="42" t="s">
        <v>30</v>
      </c>
      <c r="C23" s="43"/>
      <c r="D23" s="43"/>
      <c r="E23" s="43"/>
      <c r="F23" s="43"/>
      <c r="G23" s="43"/>
      <c r="H23" s="43"/>
      <c r="I23" s="43"/>
      <c r="J23" s="43"/>
      <c r="K23" s="44"/>
      <c r="L23" s="7"/>
    </row>
    <row r="24" spans="2:11" ht="13.5">
      <c r="B24" s="11">
        <v>15</v>
      </c>
      <c r="C24" s="37" t="s">
        <v>119</v>
      </c>
      <c r="D24" s="12">
        <f>+D22+TIME(0,15,0)</f>
        <v>0.5624999999999998</v>
      </c>
      <c r="E24" s="13" t="s">
        <v>2</v>
      </c>
      <c r="F24" s="23">
        <f>+F22+TIME(0,15,0)</f>
        <v>0.5673611111111109</v>
      </c>
      <c r="G24" s="16" t="s">
        <v>11</v>
      </c>
      <c r="H24" s="24">
        <f>+H22+TIME(0,15,0)</f>
        <v>0.5743055555555554</v>
      </c>
      <c r="I24" s="12">
        <f>+I22+TIME(0,15,0)</f>
        <v>0.5763888888888887</v>
      </c>
      <c r="J24" s="12">
        <f>+J22+TIME(0,15,0)</f>
        <v>0.5798611111111109</v>
      </c>
      <c r="K24" s="12">
        <f>+K22+TIME(0,15,0)</f>
        <v>0.5833333333333331</v>
      </c>
    </row>
    <row r="25" spans="1:11" ht="13.5">
      <c r="A25" s="7"/>
      <c r="B25" s="11">
        <v>16</v>
      </c>
      <c r="C25" s="37" t="s">
        <v>120</v>
      </c>
      <c r="D25" s="12">
        <f>+D24+TIME(0,5,0)</f>
        <v>0.565972222222222</v>
      </c>
      <c r="E25" s="13" t="s">
        <v>7</v>
      </c>
      <c r="F25" s="14">
        <f aca="true" t="shared" si="3" ref="F25:F33">+F24+TIME(0,5,0)</f>
        <v>0.5708333333333331</v>
      </c>
      <c r="G25" s="26" t="s">
        <v>11</v>
      </c>
      <c r="H25" s="15">
        <f aca="true" t="shared" si="4" ref="H25:K33">+H24+TIME(0,5,0)</f>
        <v>0.5777777777777776</v>
      </c>
      <c r="I25" s="12">
        <f t="shared" si="4"/>
        <v>0.5798611111111109</v>
      </c>
      <c r="J25" s="12">
        <f t="shared" si="4"/>
        <v>0.5833333333333331</v>
      </c>
      <c r="K25" s="12">
        <f t="shared" si="4"/>
        <v>0.5868055555555554</v>
      </c>
    </row>
    <row r="26" spans="1:11" ht="13.5">
      <c r="A26" s="9"/>
      <c r="B26" s="11">
        <v>17</v>
      </c>
      <c r="C26" s="37" t="s">
        <v>121</v>
      </c>
      <c r="D26" s="12">
        <f aca="true" t="shared" si="5" ref="D26:D33">+D25+TIME(0,5,0)</f>
        <v>0.5694444444444442</v>
      </c>
      <c r="E26" s="13" t="s">
        <v>2</v>
      </c>
      <c r="F26" s="14">
        <f t="shared" si="3"/>
        <v>0.5743055555555553</v>
      </c>
      <c r="G26" s="16" t="s">
        <v>11</v>
      </c>
      <c r="H26" s="15">
        <f t="shared" si="4"/>
        <v>0.5812499999999998</v>
      </c>
      <c r="I26" s="12">
        <f t="shared" si="4"/>
        <v>0.5833333333333331</v>
      </c>
      <c r="J26" s="12">
        <f t="shared" si="4"/>
        <v>0.5868055555555554</v>
      </c>
      <c r="K26" s="12">
        <f t="shared" si="4"/>
        <v>0.5902777777777776</v>
      </c>
    </row>
    <row r="27" spans="2:11" ht="13.5">
      <c r="B27" s="11">
        <v>18</v>
      </c>
      <c r="C27" s="37" t="s">
        <v>122</v>
      </c>
      <c r="D27" s="12">
        <f t="shared" si="5"/>
        <v>0.5729166666666664</v>
      </c>
      <c r="E27" s="13" t="s">
        <v>7</v>
      </c>
      <c r="F27" s="14">
        <f t="shared" si="3"/>
        <v>0.5777777777777775</v>
      </c>
      <c r="G27" s="16" t="s">
        <v>11</v>
      </c>
      <c r="H27" s="15">
        <f t="shared" si="4"/>
        <v>0.584722222222222</v>
      </c>
      <c r="I27" s="12">
        <f t="shared" si="4"/>
        <v>0.5868055555555554</v>
      </c>
      <c r="J27" s="12">
        <f t="shared" si="4"/>
        <v>0.5902777777777776</v>
      </c>
      <c r="K27" s="12">
        <f t="shared" si="4"/>
        <v>0.5937499999999998</v>
      </c>
    </row>
    <row r="28" spans="2:11" ht="13.5">
      <c r="B28" s="11">
        <v>19</v>
      </c>
      <c r="C28" s="37" t="s">
        <v>123</v>
      </c>
      <c r="D28" s="12">
        <f t="shared" si="5"/>
        <v>0.5763888888888886</v>
      </c>
      <c r="E28" s="13" t="s">
        <v>2</v>
      </c>
      <c r="F28" s="14">
        <f t="shared" si="3"/>
        <v>0.5812499999999997</v>
      </c>
      <c r="G28" s="16" t="s">
        <v>11</v>
      </c>
      <c r="H28" s="15">
        <f t="shared" si="4"/>
        <v>0.5881944444444442</v>
      </c>
      <c r="I28" s="12">
        <f t="shared" si="4"/>
        <v>0.5902777777777776</v>
      </c>
      <c r="J28" s="12">
        <f t="shared" si="4"/>
        <v>0.5937499999999998</v>
      </c>
      <c r="K28" s="12">
        <f t="shared" si="4"/>
        <v>0.597222222222222</v>
      </c>
    </row>
    <row r="29" spans="2:11" ht="13.5">
      <c r="B29" s="11">
        <v>20</v>
      </c>
      <c r="C29" s="37" t="s">
        <v>124</v>
      </c>
      <c r="D29" s="12">
        <f t="shared" si="5"/>
        <v>0.5798611111111108</v>
      </c>
      <c r="E29" s="13" t="s">
        <v>7</v>
      </c>
      <c r="F29" s="14">
        <f t="shared" si="3"/>
        <v>0.5847222222222219</v>
      </c>
      <c r="G29" s="16" t="s">
        <v>11</v>
      </c>
      <c r="H29" s="15">
        <f t="shared" si="4"/>
        <v>0.5916666666666665</v>
      </c>
      <c r="I29" s="12">
        <f t="shared" si="4"/>
        <v>0.5937499999999998</v>
      </c>
      <c r="J29" s="12">
        <f t="shared" si="4"/>
        <v>0.597222222222222</v>
      </c>
      <c r="K29" s="12">
        <f t="shared" si="4"/>
        <v>0.6006944444444442</v>
      </c>
    </row>
    <row r="30" spans="2:11" ht="13.5">
      <c r="B30" s="11">
        <v>21</v>
      </c>
      <c r="C30" s="37" t="s">
        <v>125</v>
      </c>
      <c r="D30" s="12">
        <f t="shared" si="5"/>
        <v>0.583333333333333</v>
      </c>
      <c r="E30" s="13" t="s">
        <v>2</v>
      </c>
      <c r="F30" s="14">
        <f t="shared" si="3"/>
        <v>0.5881944444444441</v>
      </c>
      <c r="G30" s="16" t="s">
        <v>11</v>
      </c>
      <c r="H30" s="15">
        <f t="shared" si="4"/>
        <v>0.5951388888888887</v>
      </c>
      <c r="I30" s="12">
        <f t="shared" si="4"/>
        <v>0.597222222222222</v>
      </c>
      <c r="J30" s="12">
        <f t="shared" si="4"/>
        <v>0.6006944444444442</v>
      </c>
      <c r="K30" s="12">
        <f t="shared" si="4"/>
        <v>0.6041666666666664</v>
      </c>
    </row>
    <row r="31" spans="2:11" ht="13.5">
      <c r="B31" s="11">
        <v>22</v>
      </c>
      <c r="C31" s="37" t="s">
        <v>126</v>
      </c>
      <c r="D31" s="12">
        <f t="shared" si="5"/>
        <v>0.5868055555555552</v>
      </c>
      <c r="E31" s="13" t="s">
        <v>7</v>
      </c>
      <c r="F31" s="14">
        <f t="shared" si="3"/>
        <v>0.5916666666666663</v>
      </c>
      <c r="G31" s="16" t="s">
        <v>11</v>
      </c>
      <c r="H31" s="15">
        <f t="shared" si="4"/>
        <v>0.5986111111111109</v>
      </c>
      <c r="I31" s="12">
        <f t="shared" si="4"/>
        <v>0.6006944444444442</v>
      </c>
      <c r="J31" s="12">
        <f t="shared" si="4"/>
        <v>0.6041666666666664</v>
      </c>
      <c r="K31" s="12">
        <f t="shared" si="4"/>
        <v>0.6076388888888886</v>
      </c>
    </row>
    <row r="32" spans="2:11" ht="13.5">
      <c r="B32" s="11">
        <v>23</v>
      </c>
      <c r="C32" s="37" t="s">
        <v>127</v>
      </c>
      <c r="D32" s="12">
        <f t="shared" si="5"/>
        <v>0.5902777777777775</v>
      </c>
      <c r="E32" s="13" t="s">
        <v>2</v>
      </c>
      <c r="F32" s="14">
        <f t="shared" si="3"/>
        <v>0.5951388888888886</v>
      </c>
      <c r="G32" s="16" t="s">
        <v>11</v>
      </c>
      <c r="H32" s="15">
        <f t="shared" si="4"/>
        <v>0.6020833333333331</v>
      </c>
      <c r="I32" s="12">
        <f t="shared" si="4"/>
        <v>0.6041666666666664</v>
      </c>
      <c r="J32" s="12">
        <f t="shared" si="4"/>
        <v>0.6076388888888886</v>
      </c>
      <c r="K32" s="12">
        <f t="shared" si="4"/>
        <v>0.6111111111111108</v>
      </c>
    </row>
    <row r="33" spans="2:11" ht="13.5">
      <c r="B33" s="11">
        <v>24</v>
      </c>
      <c r="C33" s="37" t="s">
        <v>128</v>
      </c>
      <c r="D33" s="12">
        <f t="shared" si="5"/>
        <v>0.5937499999999997</v>
      </c>
      <c r="E33" s="13" t="s">
        <v>7</v>
      </c>
      <c r="F33" s="14">
        <f t="shared" si="3"/>
        <v>0.5986111111111108</v>
      </c>
      <c r="G33" s="16" t="s">
        <v>11</v>
      </c>
      <c r="H33" s="15">
        <f t="shared" si="4"/>
        <v>0.6055555555555553</v>
      </c>
      <c r="I33" s="12">
        <f t="shared" si="4"/>
        <v>0.6076388888888886</v>
      </c>
      <c r="J33" s="12">
        <f t="shared" si="4"/>
        <v>0.6111111111111108</v>
      </c>
      <c r="K33" s="12">
        <f t="shared" si="4"/>
        <v>0.614583333333333</v>
      </c>
    </row>
    <row r="34" spans="2:11" ht="13.5">
      <c r="B34" s="11">
        <v>25</v>
      </c>
      <c r="C34" s="37" t="s">
        <v>129</v>
      </c>
      <c r="D34" s="12">
        <f>+D33+TIME(0,5,0)</f>
        <v>0.5972222222222219</v>
      </c>
      <c r="E34" s="13" t="s">
        <v>19</v>
      </c>
      <c r="F34" s="14">
        <f>+F33+TIME(0,5,0)</f>
        <v>0.602083333333333</v>
      </c>
      <c r="G34" s="16" t="s">
        <v>11</v>
      </c>
      <c r="H34" s="15">
        <f aca="true" t="shared" si="6" ref="H34:K37">+H33+TIME(0,5,0)</f>
        <v>0.6090277777777775</v>
      </c>
      <c r="I34" s="12">
        <f t="shared" si="6"/>
        <v>0.6111111111111108</v>
      </c>
      <c r="J34" s="12">
        <f t="shared" si="6"/>
        <v>0.614583333333333</v>
      </c>
      <c r="K34" s="12">
        <f t="shared" si="6"/>
        <v>0.6180555555555552</v>
      </c>
    </row>
    <row r="35" spans="2:11" ht="13.5">
      <c r="B35" s="11">
        <v>26</v>
      </c>
      <c r="C35" s="37" t="s">
        <v>130</v>
      </c>
      <c r="D35" s="12">
        <f>+D34+TIME(0,5,0)</f>
        <v>0.6006944444444441</v>
      </c>
      <c r="E35" s="13" t="s">
        <v>7</v>
      </c>
      <c r="F35" s="14">
        <f>+F34+TIME(0,5,0)</f>
        <v>0.6055555555555552</v>
      </c>
      <c r="G35" s="16" t="s">
        <v>11</v>
      </c>
      <c r="H35" s="15">
        <f t="shared" si="6"/>
        <v>0.6124999999999997</v>
      </c>
      <c r="I35" s="12">
        <f t="shared" si="6"/>
        <v>0.614583333333333</v>
      </c>
      <c r="J35" s="12">
        <f t="shared" si="6"/>
        <v>0.6180555555555552</v>
      </c>
      <c r="K35" s="12">
        <f t="shared" si="6"/>
        <v>0.6215277777777775</v>
      </c>
    </row>
    <row r="36" spans="2:11" ht="13.5">
      <c r="B36" s="11">
        <v>27</v>
      </c>
      <c r="C36" s="37" t="s">
        <v>137</v>
      </c>
      <c r="D36" s="12">
        <f>+D35+TIME(0,5,0)</f>
        <v>0.6041666666666663</v>
      </c>
      <c r="E36" s="13" t="s">
        <v>17</v>
      </c>
      <c r="F36" s="14">
        <f>+F35+TIME(0,5,0)</f>
        <v>0.6090277777777774</v>
      </c>
      <c r="G36" s="16" t="s">
        <v>11</v>
      </c>
      <c r="H36" s="15">
        <f t="shared" si="6"/>
        <v>0.6159722222222219</v>
      </c>
      <c r="I36" s="12">
        <f t="shared" si="6"/>
        <v>0.6180555555555552</v>
      </c>
      <c r="J36" s="12">
        <f t="shared" si="6"/>
        <v>0.6215277777777775</v>
      </c>
      <c r="K36" s="12">
        <f t="shared" si="6"/>
        <v>0.6249999999999997</v>
      </c>
    </row>
    <row r="37" spans="2:11" ht="13.5">
      <c r="B37" s="11">
        <v>28</v>
      </c>
      <c r="C37" s="37" t="s">
        <v>131</v>
      </c>
      <c r="D37" s="12">
        <f>+D36+TIME(0,5,0)</f>
        <v>0.6076388888888885</v>
      </c>
      <c r="E37" s="13" t="s">
        <v>7</v>
      </c>
      <c r="F37" s="14">
        <f>+F36+TIME(0,5,0)</f>
        <v>0.6124999999999996</v>
      </c>
      <c r="G37" s="16" t="s">
        <v>11</v>
      </c>
      <c r="H37" s="15">
        <f t="shared" si="6"/>
        <v>0.6194444444444441</v>
      </c>
      <c r="I37" s="12">
        <f t="shared" si="6"/>
        <v>0.6215277777777775</v>
      </c>
      <c r="J37" s="12">
        <f t="shared" si="6"/>
        <v>0.6249999999999997</v>
      </c>
      <c r="K37" s="12">
        <f t="shared" si="6"/>
        <v>0.6284722222222219</v>
      </c>
    </row>
    <row r="38" spans="2:12" ht="13.5">
      <c r="B38" s="1"/>
      <c r="C38" s="1"/>
      <c r="D38" s="29"/>
      <c r="E38" s="3"/>
      <c r="F38" s="29"/>
      <c r="G38" s="2"/>
      <c r="H38" s="29"/>
      <c r="I38" s="29"/>
      <c r="J38" s="29"/>
      <c r="K38" s="12">
        <v>0.6319444444444444</v>
      </c>
      <c r="L38" s="4"/>
    </row>
    <row r="39" ht="13.5">
      <c r="C39" s="5" t="s">
        <v>135</v>
      </c>
    </row>
    <row r="89" ht="13.5">
      <c r="N89" s="21"/>
    </row>
    <row r="90" ht="13.5">
      <c r="N90" s="21"/>
    </row>
    <row r="91" ht="13.5">
      <c r="N91" s="21"/>
    </row>
    <row r="92" ht="13.5">
      <c r="N92" s="21"/>
    </row>
    <row r="93" ht="13.5">
      <c r="N93" s="21"/>
    </row>
    <row r="94" ht="13.5">
      <c r="N94" s="21"/>
    </row>
    <row r="95" ht="13.5">
      <c r="N95" s="21"/>
    </row>
    <row r="96" ht="13.5">
      <c r="N96" s="21"/>
    </row>
    <row r="97" ht="13.5">
      <c r="N97" s="21"/>
    </row>
    <row r="98" ht="13.5">
      <c r="N98" s="21"/>
    </row>
    <row r="99" ht="13.5">
      <c r="N99" s="21"/>
    </row>
    <row r="100" ht="13.5">
      <c r="N100" s="21"/>
    </row>
    <row r="101" ht="13.5">
      <c r="N101" s="21"/>
    </row>
    <row r="102" ht="13.5">
      <c r="N102" s="21"/>
    </row>
    <row r="103" ht="13.5">
      <c r="N103" s="21"/>
    </row>
    <row r="104" spans="13:14" ht="13.5">
      <c r="M104" s="21"/>
      <c r="N104" s="21"/>
    </row>
    <row r="105" spans="13:14" ht="13.5">
      <c r="M105" s="21"/>
      <c r="N105" s="21"/>
    </row>
  </sheetData>
  <mergeCells count="2">
    <mergeCell ref="A1:K1"/>
    <mergeCell ref="B23:K23"/>
  </mergeCells>
  <printOptions/>
  <pageMargins left="0.3937007874015748" right="0.3937007874015748" top="0.984251968503937" bottom="0.984251968503937" header="0.5118110236220472" footer="0.5118110236220472"/>
  <pageSetup fitToHeight="1" fitToWidth="1"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C5" sqref="C5"/>
    </sheetView>
  </sheetViews>
  <sheetFormatPr defaultColWidth="9.00390625" defaultRowHeight="13.5"/>
  <cols>
    <col min="1" max="1" width="13.125" style="6" customWidth="1"/>
    <col min="2" max="2" width="3.75390625" style="0" customWidth="1"/>
    <col min="3" max="3" width="27.50390625" style="6" customWidth="1"/>
    <col min="4" max="4" width="7.625" style="6" customWidth="1"/>
    <col min="5" max="5" width="5.50390625" style="6" customWidth="1"/>
    <col min="6" max="6" width="7.125" style="6" customWidth="1"/>
    <col min="7" max="7" width="3.625" style="6" customWidth="1"/>
    <col min="8" max="8" width="7.75390625" style="6" customWidth="1"/>
    <col min="9" max="9" width="8.625" style="6" customWidth="1"/>
    <col min="10" max="10" width="7.50390625" style="6" customWidth="1"/>
    <col min="11" max="11" width="7.75390625" style="6" bestFit="1" customWidth="1"/>
    <col min="12" max="12" width="27.375" style="0" bestFit="1" customWidth="1"/>
  </cols>
  <sheetData>
    <row r="1" spans="1:12" ht="18.75">
      <c r="A1" s="41" t="s">
        <v>134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1" ht="13.5">
      <c r="B3" s="11" t="s">
        <v>12</v>
      </c>
      <c r="C3" s="13" t="s">
        <v>13</v>
      </c>
      <c r="D3" s="28" t="s">
        <v>0</v>
      </c>
      <c r="E3" s="28" t="s">
        <v>4</v>
      </c>
      <c r="F3" s="39" t="s">
        <v>14</v>
      </c>
      <c r="G3" s="39"/>
      <c r="H3" s="39"/>
      <c r="I3" s="28" t="s">
        <v>104</v>
      </c>
      <c r="J3" s="28" t="s">
        <v>105</v>
      </c>
      <c r="K3" s="28" t="s">
        <v>1</v>
      </c>
    </row>
    <row r="4" spans="1:11" ht="13.5">
      <c r="A4" s="6" t="s">
        <v>8</v>
      </c>
      <c r="B4" s="11">
        <v>1</v>
      </c>
      <c r="C4" s="38" t="s">
        <v>139</v>
      </c>
      <c r="D4" s="12">
        <v>0.40347222222222223</v>
      </c>
      <c r="E4" s="13" t="s">
        <v>2</v>
      </c>
      <c r="F4" s="14">
        <v>0.40625</v>
      </c>
      <c r="G4" s="16" t="s">
        <v>3</v>
      </c>
      <c r="H4" s="15">
        <v>0.41180555555555554</v>
      </c>
      <c r="I4" s="12">
        <v>0.4145833333333333</v>
      </c>
      <c r="J4" s="12">
        <v>0.4173611111111111</v>
      </c>
      <c r="K4" s="12">
        <v>0.4201388888888889</v>
      </c>
    </row>
    <row r="5" spans="1:11" ht="13.5">
      <c r="A5" s="6" t="s">
        <v>18</v>
      </c>
      <c r="B5" s="11">
        <v>2</v>
      </c>
      <c r="C5" s="38" t="s">
        <v>86</v>
      </c>
      <c r="D5" s="12">
        <f>+D4+TIME(0,4,0)</f>
        <v>0.40625</v>
      </c>
      <c r="E5" s="13" t="s">
        <v>7</v>
      </c>
      <c r="F5" s="14">
        <f aca="true" t="shared" si="0" ref="F5:F15">+F4+TIME(0,4,0)</f>
        <v>0.40902777777777777</v>
      </c>
      <c r="G5" s="16" t="s">
        <v>11</v>
      </c>
      <c r="H5" s="15">
        <f aca="true" t="shared" si="1" ref="H5:H15">+H4+TIME(0,4,0)</f>
        <v>0.4145833333333333</v>
      </c>
      <c r="I5" s="12">
        <f aca="true" t="shared" si="2" ref="I5:I15">+I4+TIME(0,4,0)</f>
        <v>0.41736111111111107</v>
      </c>
      <c r="J5" s="12">
        <f aca="true" t="shared" si="3" ref="J5:J15">+J4+TIME(0,4,0)</f>
        <v>0.4201388888888889</v>
      </c>
      <c r="K5" s="12">
        <f aca="true" t="shared" si="4" ref="K5:K15">+K4+TIME(0,4,0)</f>
        <v>0.42291666666666666</v>
      </c>
    </row>
    <row r="6" spans="1:12" ht="13.5">
      <c r="A6" s="8" t="s">
        <v>25</v>
      </c>
      <c r="B6" s="11">
        <v>3</v>
      </c>
      <c r="C6" s="38" t="s">
        <v>87</v>
      </c>
      <c r="D6" s="12">
        <f aca="true" t="shared" si="5" ref="D6:D15">+D5+TIME(0,4,0)</f>
        <v>0.40902777777777777</v>
      </c>
      <c r="E6" s="13" t="s">
        <v>2</v>
      </c>
      <c r="F6" s="14">
        <f t="shared" si="0"/>
        <v>0.41180555555555554</v>
      </c>
      <c r="G6" s="16" t="s">
        <v>11</v>
      </c>
      <c r="H6" s="15">
        <f t="shared" si="1"/>
        <v>0.41736111111111107</v>
      </c>
      <c r="I6" s="12">
        <f t="shared" si="2"/>
        <v>0.42013888888888884</v>
      </c>
      <c r="J6" s="12">
        <f t="shared" si="3"/>
        <v>0.42291666666666666</v>
      </c>
      <c r="K6" s="12">
        <f t="shared" si="4"/>
        <v>0.42569444444444443</v>
      </c>
      <c r="L6" s="36"/>
    </row>
    <row r="7" spans="2:11" ht="13.5">
      <c r="B7" s="11">
        <v>4</v>
      </c>
      <c r="C7" s="38" t="s">
        <v>138</v>
      </c>
      <c r="D7" s="12">
        <f t="shared" si="5"/>
        <v>0.41180555555555554</v>
      </c>
      <c r="E7" s="13" t="s">
        <v>7</v>
      </c>
      <c r="F7" s="14">
        <f t="shared" si="0"/>
        <v>0.4145833333333333</v>
      </c>
      <c r="G7" s="16" t="s">
        <v>11</v>
      </c>
      <c r="H7" s="15">
        <f t="shared" si="1"/>
        <v>0.42013888888888884</v>
      </c>
      <c r="I7" s="12">
        <f t="shared" si="2"/>
        <v>0.4229166666666666</v>
      </c>
      <c r="J7" s="12">
        <f t="shared" si="3"/>
        <v>0.42569444444444443</v>
      </c>
      <c r="K7" s="12">
        <f t="shared" si="4"/>
        <v>0.4284722222222222</v>
      </c>
    </row>
    <row r="8" spans="2:11" ht="13.5">
      <c r="B8" s="11">
        <v>5</v>
      </c>
      <c r="C8" s="38" t="s">
        <v>88</v>
      </c>
      <c r="D8" s="12">
        <f t="shared" si="5"/>
        <v>0.4145833333333333</v>
      </c>
      <c r="E8" s="13" t="s">
        <v>2</v>
      </c>
      <c r="F8" s="14">
        <f t="shared" si="0"/>
        <v>0.41736111111111107</v>
      </c>
      <c r="G8" s="16" t="s">
        <v>11</v>
      </c>
      <c r="H8" s="15">
        <f t="shared" si="1"/>
        <v>0.4229166666666666</v>
      </c>
      <c r="I8" s="12">
        <f t="shared" si="2"/>
        <v>0.4256944444444444</v>
      </c>
      <c r="J8" s="12">
        <f t="shared" si="3"/>
        <v>0.4284722222222222</v>
      </c>
      <c r="K8" s="12">
        <f t="shared" si="4"/>
        <v>0.43124999999999997</v>
      </c>
    </row>
    <row r="9" spans="2:11" ht="13.5">
      <c r="B9" s="11">
        <v>6</v>
      </c>
      <c r="C9" s="38" t="s">
        <v>89</v>
      </c>
      <c r="D9" s="12">
        <f t="shared" si="5"/>
        <v>0.41736111111111107</v>
      </c>
      <c r="E9" s="13" t="s">
        <v>7</v>
      </c>
      <c r="F9" s="14">
        <f t="shared" si="0"/>
        <v>0.42013888888888884</v>
      </c>
      <c r="G9" s="16" t="s">
        <v>11</v>
      </c>
      <c r="H9" s="15">
        <f t="shared" si="1"/>
        <v>0.4256944444444444</v>
      </c>
      <c r="I9" s="12">
        <f t="shared" si="2"/>
        <v>0.42847222222222214</v>
      </c>
      <c r="J9" s="12">
        <f t="shared" si="3"/>
        <v>0.43124999999999997</v>
      </c>
      <c r="K9" s="12">
        <f t="shared" si="4"/>
        <v>0.43402777777777773</v>
      </c>
    </row>
    <row r="10" spans="2:11" ht="13.5">
      <c r="B10" s="11">
        <v>7</v>
      </c>
      <c r="C10" s="38" t="s">
        <v>90</v>
      </c>
      <c r="D10" s="12">
        <f t="shared" si="5"/>
        <v>0.42013888888888884</v>
      </c>
      <c r="E10" s="13" t="s">
        <v>2</v>
      </c>
      <c r="F10" s="14">
        <f t="shared" si="0"/>
        <v>0.4229166666666666</v>
      </c>
      <c r="G10" s="16" t="s">
        <v>11</v>
      </c>
      <c r="H10" s="15">
        <f t="shared" si="1"/>
        <v>0.42847222222222214</v>
      </c>
      <c r="I10" s="12">
        <f t="shared" si="2"/>
        <v>0.4312499999999999</v>
      </c>
      <c r="J10" s="12">
        <f t="shared" si="3"/>
        <v>0.43402777777777773</v>
      </c>
      <c r="K10" s="12">
        <f t="shared" si="4"/>
        <v>0.4368055555555555</v>
      </c>
    </row>
    <row r="11" spans="2:11" ht="13.5">
      <c r="B11" s="11">
        <v>8</v>
      </c>
      <c r="C11" s="38" t="s">
        <v>91</v>
      </c>
      <c r="D11" s="12">
        <f t="shared" si="5"/>
        <v>0.4229166666666666</v>
      </c>
      <c r="E11" s="13" t="s">
        <v>7</v>
      </c>
      <c r="F11" s="14">
        <f t="shared" si="0"/>
        <v>0.4256944444444444</v>
      </c>
      <c r="G11" s="16" t="s">
        <v>11</v>
      </c>
      <c r="H11" s="15">
        <f t="shared" si="1"/>
        <v>0.4312499999999999</v>
      </c>
      <c r="I11" s="12">
        <f t="shared" si="2"/>
        <v>0.4340277777777777</v>
      </c>
      <c r="J11" s="12">
        <f t="shared" si="3"/>
        <v>0.4368055555555555</v>
      </c>
      <c r="K11" s="12">
        <f t="shared" si="4"/>
        <v>0.43958333333333327</v>
      </c>
    </row>
    <row r="12" spans="2:11" ht="13.5">
      <c r="B12" s="11">
        <v>9</v>
      </c>
      <c r="C12" s="38" t="s">
        <v>92</v>
      </c>
      <c r="D12" s="12">
        <f t="shared" si="5"/>
        <v>0.4256944444444444</v>
      </c>
      <c r="E12" s="13" t="s">
        <v>2</v>
      </c>
      <c r="F12" s="14">
        <f t="shared" si="0"/>
        <v>0.42847222222222214</v>
      </c>
      <c r="G12" s="16" t="s">
        <v>11</v>
      </c>
      <c r="H12" s="15">
        <f t="shared" si="1"/>
        <v>0.4340277777777777</v>
      </c>
      <c r="I12" s="12">
        <f t="shared" si="2"/>
        <v>0.43680555555555545</v>
      </c>
      <c r="J12" s="12">
        <f t="shared" si="3"/>
        <v>0.43958333333333327</v>
      </c>
      <c r="K12" s="12">
        <f t="shared" si="4"/>
        <v>0.44236111111111104</v>
      </c>
    </row>
    <row r="13" spans="2:11" ht="13.5">
      <c r="B13" s="11">
        <v>10</v>
      </c>
      <c r="C13" s="38" t="s">
        <v>93</v>
      </c>
      <c r="D13" s="12">
        <f t="shared" si="5"/>
        <v>0.42847222222222214</v>
      </c>
      <c r="E13" s="13" t="s">
        <v>7</v>
      </c>
      <c r="F13" s="14">
        <f t="shared" si="0"/>
        <v>0.4312499999999999</v>
      </c>
      <c r="G13" s="16" t="s">
        <v>11</v>
      </c>
      <c r="H13" s="15">
        <f t="shared" si="1"/>
        <v>0.43680555555555545</v>
      </c>
      <c r="I13" s="12">
        <f t="shared" si="2"/>
        <v>0.4395833333333332</v>
      </c>
      <c r="J13" s="12">
        <f t="shared" si="3"/>
        <v>0.44236111111111104</v>
      </c>
      <c r="K13" s="12">
        <f t="shared" si="4"/>
        <v>0.4451388888888888</v>
      </c>
    </row>
    <row r="14" spans="2:11" ht="13.5">
      <c r="B14" s="11">
        <v>11</v>
      </c>
      <c r="C14" s="38" t="s">
        <v>94</v>
      </c>
      <c r="D14" s="12">
        <f t="shared" si="5"/>
        <v>0.4312499999999999</v>
      </c>
      <c r="E14" s="13" t="s">
        <v>2</v>
      </c>
      <c r="F14" s="14">
        <f t="shared" si="0"/>
        <v>0.4340277777777777</v>
      </c>
      <c r="G14" s="16" t="s">
        <v>11</v>
      </c>
      <c r="H14" s="15">
        <f t="shared" si="1"/>
        <v>0.4395833333333332</v>
      </c>
      <c r="I14" s="12">
        <f t="shared" si="2"/>
        <v>0.442361111111111</v>
      </c>
      <c r="J14" s="12">
        <f t="shared" si="3"/>
        <v>0.4451388888888888</v>
      </c>
      <c r="K14" s="12">
        <f t="shared" si="4"/>
        <v>0.4479166666666666</v>
      </c>
    </row>
    <row r="15" spans="2:11" ht="13.5">
      <c r="B15" s="11">
        <v>12</v>
      </c>
      <c r="C15" s="38" t="s">
        <v>95</v>
      </c>
      <c r="D15" s="12">
        <f t="shared" si="5"/>
        <v>0.4340277777777777</v>
      </c>
      <c r="E15" s="13" t="s">
        <v>7</v>
      </c>
      <c r="F15" s="14">
        <f t="shared" si="0"/>
        <v>0.43680555555555545</v>
      </c>
      <c r="G15" s="16" t="s">
        <v>11</v>
      </c>
      <c r="H15" s="15">
        <f t="shared" si="1"/>
        <v>0.442361111111111</v>
      </c>
      <c r="I15" s="12">
        <f t="shared" si="2"/>
        <v>0.44513888888888875</v>
      </c>
      <c r="J15" s="12">
        <f t="shared" si="3"/>
        <v>0.4479166666666666</v>
      </c>
      <c r="K15" s="12">
        <f t="shared" si="4"/>
        <v>0.45069444444444434</v>
      </c>
    </row>
    <row r="16" spans="2:11" ht="13.5">
      <c r="B16" s="42" t="s">
        <v>30</v>
      </c>
      <c r="C16" s="43"/>
      <c r="D16" s="43"/>
      <c r="E16" s="43"/>
      <c r="F16" s="43"/>
      <c r="G16" s="43"/>
      <c r="H16" s="43"/>
      <c r="I16" s="43"/>
      <c r="J16" s="43"/>
      <c r="K16" s="44"/>
    </row>
    <row r="17" spans="2:11" ht="13.5">
      <c r="B17" s="30">
        <v>13</v>
      </c>
      <c r="C17" s="38" t="s">
        <v>96</v>
      </c>
      <c r="D17" s="12">
        <f>+D15+TIME(0,15,0)</f>
        <v>0.44444444444444436</v>
      </c>
      <c r="E17" s="13" t="s">
        <v>20</v>
      </c>
      <c r="F17" s="14">
        <f>+F15+TIME(0,15,0)</f>
        <v>0.44722222222222213</v>
      </c>
      <c r="G17" s="27" t="s">
        <v>11</v>
      </c>
      <c r="H17" s="15">
        <f>+H15+TIME(0,15,0)</f>
        <v>0.45277777777777767</v>
      </c>
      <c r="I17" s="12">
        <f>+I15+TIME(0,15,0)</f>
        <v>0.45555555555555544</v>
      </c>
      <c r="J17" s="12">
        <f>+J15+TIME(0,15,0)</f>
        <v>0.45833333333333326</v>
      </c>
      <c r="K17" s="12">
        <f>+K15+TIME(0,15,0)</f>
        <v>0.461111111111111</v>
      </c>
    </row>
    <row r="18" spans="2:11" ht="13.5">
      <c r="B18" s="11">
        <v>14</v>
      </c>
      <c r="C18" s="38" t="s">
        <v>31</v>
      </c>
      <c r="D18" s="12">
        <f>+D17+TIME(0,4,0)</f>
        <v>0.44722222222222213</v>
      </c>
      <c r="E18" s="13" t="s">
        <v>7</v>
      </c>
      <c r="F18" s="23">
        <f>+F17+TIME(0,4,0)</f>
        <v>0.4499999999999999</v>
      </c>
      <c r="G18" s="16" t="s">
        <v>11</v>
      </c>
      <c r="H18" s="24">
        <f>+H17+TIME(0,4,0)</f>
        <v>0.45555555555555544</v>
      </c>
      <c r="I18" s="12">
        <f>+I17+TIME(0,4,0)</f>
        <v>0.4583333333333332</v>
      </c>
      <c r="J18" s="12">
        <f>+J17+TIME(0,4,0)</f>
        <v>0.461111111111111</v>
      </c>
      <c r="K18" s="12">
        <f>+K17+TIME(0,4,0)</f>
        <v>0.4638888888888888</v>
      </c>
    </row>
    <row r="19" spans="2:11" ht="13.5">
      <c r="B19" s="11">
        <v>15</v>
      </c>
      <c r="C19" s="38" t="s">
        <v>97</v>
      </c>
      <c r="D19" s="12">
        <f aca="true" t="shared" si="6" ref="D19:D27">+D18+TIME(0,4,0)</f>
        <v>0.4499999999999999</v>
      </c>
      <c r="E19" s="13" t="s">
        <v>17</v>
      </c>
      <c r="F19" s="14">
        <f aca="true" t="shared" si="7" ref="F19:F27">+F18+TIME(0,4,0)</f>
        <v>0.45277777777777767</v>
      </c>
      <c r="G19" s="26" t="s">
        <v>11</v>
      </c>
      <c r="H19" s="15">
        <f aca="true" t="shared" si="8" ref="H19:H27">+H18+TIME(0,4,0)</f>
        <v>0.4583333333333332</v>
      </c>
      <c r="I19" s="12">
        <f aca="true" t="shared" si="9" ref="I19:I27">+I18+TIME(0,4,0)</f>
        <v>0.46111111111111097</v>
      </c>
      <c r="J19" s="12">
        <f aca="true" t="shared" si="10" ref="J19:J27">+J18+TIME(0,4,0)</f>
        <v>0.4638888888888888</v>
      </c>
      <c r="K19" s="12">
        <f aca="true" t="shared" si="11" ref="K19:K27">+K18+TIME(0,4,0)</f>
        <v>0.46666666666666656</v>
      </c>
    </row>
    <row r="20" spans="2:11" ht="13.5">
      <c r="B20" s="11">
        <v>16</v>
      </c>
      <c r="C20" s="38" t="s">
        <v>32</v>
      </c>
      <c r="D20" s="12">
        <f t="shared" si="6"/>
        <v>0.45277777777777767</v>
      </c>
      <c r="E20" s="13" t="s">
        <v>7</v>
      </c>
      <c r="F20" s="14">
        <f t="shared" si="7"/>
        <v>0.45555555555555544</v>
      </c>
      <c r="G20" s="16" t="s">
        <v>11</v>
      </c>
      <c r="H20" s="15">
        <f t="shared" si="8"/>
        <v>0.46111111111111097</v>
      </c>
      <c r="I20" s="12">
        <f t="shared" si="9"/>
        <v>0.46388888888888874</v>
      </c>
      <c r="J20" s="12">
        <f t="shared" si="10"/>
        <v>0.46666666666666656</v>
      </c>
      <c r="K20" s="12">
        <f t="shared" si="11"/>
        <v>0.46944444444444433</v>
      </c>
    </row>
    <row r="21" spans="2:11" ht="13.5">
      <c r="B21" s="11">
        <v>17</v>
      </c>
      <c r="C21" s="38" t="s">
        <v>98</v>
      </c>
      <c r="D21" s="12">
        <f t="shared" si="6"/>
        <v>0.45555555555555544</v>
      </c>
      <c r="E21" s="13" t="s">
        <v>17</v>
      </c>
      <c r="F21" s="14">
        <f t="shared" si="7"/>
        <v>0.4583333333333332</v>
      </c>
      <c r="G21" s="16" t="s">
        <v>11</v>
      </c>
      <c r="H21" s="15">
        <f t="shared" si="8"/>
        <v>0.46388888888888874</v>
      </c>
      <c r="I21" s="12">
        <f t="shared" si="9"/>
        <v>0.4666666666666665</v>
      </c>
      <c r="J21" s="12">
        <f t="shared" si="10"/>
        <v>0.46944444444444433</v>
      </c>
      <c r="K21" s="12">
        <f t="shared" si="11"/>
        <v>0.4722222222222221</v>
      </c>
    </row>
    <row r="22" spans="2:11" ht="13.5">
      <c r="B22" s="11">
        <v>18</v>
      </c>
      <c r="C22" s="38" t="s">
        <v>99</v>
      </c>
      <c r="D22" s="12">
        <f t="shared" si="6"/>
        <v>0.4583333333333332</v>
      </c>
      <c r="E22" s="13" t="s">
        <v>7</v>
      </c>
      <c r="F22" s="14">
        <f t="shared" si="7"/>
        <v>0.46111111111111097</v>
      </c>
      <c r="G22" s="16" t="s">
        <v>11</v>
      </c>
      <c r="H22" s="15">
        <f t="shared" si="8"/>
        <v>0.4666666666666665</v>
      </c>
      <c r="I22" s="12">
        <f t="shared" si="9"/>
        <v>0.4694444444444443</v>
      </c>
      <c r="J22" s="12">
        <f t="shared" si="10"/>
        <v>0.4722222222222221</v>
      </c>
      <c r="K22" s="12">
        <f t="shared" si="11"/>
        <v>0.47499999999999987</v>
      </c>
    </row>
    <row r="23" spans="2:11" ht="13.5">
      <c r="B23" s="11">
        <v>19</v>
      </c>
      <c r="C23" s="38" t="s">
        <v>100</v>
      </c>
      <c r="D23" s="12">
        <f t="shared" si="6"/>
        <v>0.46111111111111097</v>
      </c>
      <c r="E23" s="13" t="s">
        <v>19</v>
      </c>
      <c r="F23" s="14">
        <f t="shared" si="7"/>
        <v>0.46388888888888874</v>
      </c>
      <c r="G23" s="16" t="s">
        <v>11</v>
      </c>
      <c r="H23" s="15">
        <f t="shared" si="8"/>
        <v>0.4694444444444443</v>
      </c>
      <c r="I23" s="12">
        <f t="shared" si="9"/>
        <v>0.47222222222222204</v>
      </c>
      <c r="J23" s="12">
        <f t="shared" si="10"/>
        <v>0.47499999999999987</v>
      </c>
      <c r="K23" s="12">
        <f t="shared" si="11"/>
        <v>0.47777777777777763</v>
      </c>
    </row>
    <row r="24" spans="2:11" ht="13.5">
      <c r="B24" s="11">
        <v>20</v>
      </c>
      <c r="C24" s="38" t="s">
        <v>101</v>
      </c>
      <c r="D24" s="12">
        <f t="shared" si="6"/>
        <v>0.46388888888888874</v>
      </c>
      <c r="E24" s="13" t="s">
        <v>7</v>
      </c>
      <c r="F24" s="14">
        <f t="shared" si="7"/>
        <v>0.4666666666666665</v>
      </c>
      <c r="G24" s="16" t="s">
        <v>11</v>
      </c>
      <c r="H24" s="15">
        <f t="shared" si="8"/>
        <v>0.47222222222222204</v>
      </c>
      <c r="I24" s="12">
        <f t="shared" si="9"/>
        <v>0.4749999999999998</v>
      </c>
      <c r="J24" s="12">
        <f t="shared" si="10"/>
        <v>0.47777777777777763</v>
      </c>
      <c r="K24" s="12">
        <f t="shared" si="11"/>
        <v>0.4805555555555554</v>
      </c>
    </row>
    <row r="25" spans="2:11" ht="13.5">
      <c r="B25" s="11">
        <v>21</v>
      </c>
      <c r="C25" s="38" t="s">
        <v>102</v>
      </c>
      <c r="D25" s="12">
        <f t="shared" si="6"/>
        <v>0.4666666666666665</v>
      </c>
      <c r="E25" s="13" t="s">
        <v>19</v>
      </c>
      <c r="F25" s="14">
        <f t="shared" si="7"/>
        <v>0.4694444444444443</v>
      </c>
      <c r="G25" s="16" t="s">
        <v>11</v>
      </c>
      <c r="H25" s="15">
        <f t="shared" si="8"/>
        <v>0.4749999999999998</v>
      </c>
      <c r="I25" s="12">
        <f t="shared" si="9"/>
        <v>0.4777777777777776</v>
      </c>
      <c r="J25" s="12">
        <f t="shared" si="10"/>
        <v>0.4805555555555554</v>
      </c>
      <c r="K25" s="12">
        <f t="shared" si="11"/>
        <v>0.48333333333333317</v>
      </c>
    </row>
    <row r="26" spans="2:11" ht="13.5">
      <c r="B26" s="11">
        <v>22</v>
      </c>
      <c r="C26" s="38" t="s">
        <v>103</v>
      </c>
      <c r="D26" s="12">
        <f t="shared" si="6"/>
        <v>0.4694444444444443</v>
      </c>
      <c r="E26" s="13" t="s">
        <v>7</v>
      </c>
      <c r="F26" s="14">
        <f t="shared" si="7"/>
        <v>0.47222222222222204</v>
      </c>
      <c r="G26" s="16" t="s">
        <v>11</v>
      </c>
      <c r="H26" s="15">
        <f t="shared" si="8"/>
        <v>0.4777777777777776</v>
      </c>
      <c r="I26" s="12">
        <f t="shared" si="9"/>
        <v>0.48055555555555535</v>
      </c>
      <c r="J26" s="12">
        <f t="shared" si="10"/>
        <v>0.48333333333333317</v>
      </c>
      <c r="K26" s="12">
        <f t="shared" si="11"/>
        <v>0.48611111111111094</v>
      </c>
    </row>
    <row r="27" spans="2:11" ht="13.5">
      <c r="B27" s="11">
        <v>23</v>
      </c>
      <c r="C27" s="38" t="s">
        <v>33</v>
      </c>
      <c r="D27" s="12">
        <f t="shared" si="6"/>
        <v>0.47222222222222204</v>
      </c>
      <c r="E27" s="13" t="s">
        <v>19</v>
      </c>
      <c r="F27" s="14">
        <f t="shared" si="7"/>
        <v>0.4749999999999998</v>
      </c>
      <c r="G27" s="16" t="s">
        <v>11</v>
      </c>
      <c r="H27" s="15">
        <f t="shared" si="8"/>
        <v>0.48055555555555535</v>
      </c>
      <c r="I27" s="12">
        <f t="shared" si="9"/>
        <v>0.4833333333333331</v>
      </c>
      <c r="J27" s="12">
        <f t="shared" si="10"/>
        <v>0.48611111111111094</v>
      </c>
      <c r="K27" s="12">
        <f t="shared" si="11"/>
        <v>0.4888888888888887</v>
      </c>
    </row>
    <row r="28" spans="3:12" ht="13.5">
      <c r="C28"/>
      <c r="D28" s="7"/>
      <c r="E28" s="3"/>
      <c r="F28" s="7"/>
      <c r="G28" s="2"/>
      <c r="H28" s="7"/>
      <c r="I28" s="7"/>
      <c r="J28" s="7"/>
      <c r="K28" s="12">
        <v>0.4916666666666667</v>
      </c>
      <c r="L28" s="4"/>
    </row>
    <row r="29" spans="3:12" ht="13.5">
      <c r="C29" s="5" t="s">
        <v>26</v>
      </c>
      <c r="D29" s="7"/>
      <c r="E29" s="3"/>
      <c r="F29" s="7"/>
      <c r="G29" s="2"/>
      <c r="H29" s="7"/>
      <c r="I29" s="7"/>
      <c r="J29" s="7"/>
      <c r="K29" s="7"/>
      <c r="L29" s="4"/>
    </row>
    <row r="30" ht="13.5">
      <c r="C30"/>
    </row>
    <row r="31" spans="2:12" ht="13.5">
      <c r="B31" s="11" t="s">
        <v>12</v>
      </c>
      <c r="C31" s="13" t="s">
        <v>15</v>
      </c>
      <c r="D31" s="28" t="s">
        <v>0</v>
      </c>
      <c r="E31" s="28" t="s">
        <v>4</v>
      </c>
      <c r="F31" s="39" t="s">
        <v>14</v>
      </c>
      <c r="G31" s="40"/>
      <c r="H31" s="39"/>
      <c r="I31" s="28" t="s">
        <v>104</v>
      </c>
      <c r="J31" s="28" t="s">
        <v>105</v>
      </c>
      <c r="K31" s="28" t="s">
        <v>1</v>
      </c>
      <c r="L31" s="33" t="s">
        <v>16</v>
      </c>
    </row>
    <row r="32" spans="1:12" ht="13.5">
      <c r="A32" s="6" t="s">
        <v>9</v>
      </c>
      <c r="B32" s="11">
        <v>1</v>
      </c>
      <c r="C32" s="37" t="s">
        <v>34</v>
      </c>
      <c r="D32" s="12">
        <v>0.53125</v>
      </c>
      <c r="E32" s="13" t="s">
        <v>2</v>
      </c>
      <c r="F32" s="23">
        <v>0.5368055555555555</v>
      </c>
      <c r="G32" s="16" t="s">
        <v>11</v>
      </c>
      <c r="H32" s="24">
        <v>0.54375</v>
      </c>
      <c r="I32" s="12">
        <v>0.545138888888889</v>
      </c>
      <c r="J32" s="12">
        <v>0.548611111111111</v>
      </c>
      <c r="K32" s="12">
        <v>0.5520833333333334</v>
      </c>
      <c r="L32" s="37" t="s">
        <v>50</v>
      </c>
    </row>
    <row r="33" spans="1:12" ht="13.5">
      <c r="A33" s="6" t="s">
        <v>27</v>
      </c>
      <c r="B33" s="11">
        <v>2</v>
      </c>
      <c r="C33" s="37" t="s">
        <v>35</v>
      </c>
      <c r="D33" s="12">
        <f aca="true" t="shared" si="12" ref="D33:D44">+D32+TIME(0,6,0)</f>
        <v>0.5354166666666667</v>
      </c>
      <c r="E33" s="13" t="s">
        <v>7</v>
      </c>
      <c r="F33" s="14">
        <f aca="true" t="shared" si="13" ref="F33:F47">+F32+TIME(0,6,0)</f>
        <v>0.5409722222222222</v>
      </c>
      <c r="G33" s="26" t="s">
        <v>11</v>
      </c>
      <c r="H33" s="15">
        <f aca="true" t="shared" si="14" ref="H33:H47">+H32+TIME(0,6,0)</f>
        <v>0.5479166666666666</v>
      </c>
      <c r="I33" s="12">
        <f aca="true" t="shared" si="15" ref="I33:I47">+I32+TIME(0,6,0)</f>
        <v>0.5493055555555556</v>
      </c>
      <c r="J33" s="12">
        <f aca="true" t="shared" si="16" ref="J33:J47">+J32+TIME(0,6,0)</f>
        <v>0.5527777777777777</v>
      </c>
      <c r="K33" s="12">
        <f aca="true" t="shared" si="17" ref="K33:K47">+K32+TIME(0,6,0)</f>
        <v>0.55625</v>
      </c>
      <c r="L33" s="37" t="s">
        <v>35</v>
      </c>
    </row>
    <row r="34" spans="1:12" ht="13.5">
      <c r="A34" s="8">
        <v>0.61875</v>
      </c>
      <c r="B34" s="11">
        <v>3</v>
      </c>
      <c r="C34" s="37" t="s">
        <v>36</v>
      </c>
      <c r="D34" s="12">
        <f t="shared" si="12"/>
        <v>0.5395833333333333</v>
      </c>
      <c r="E34" s="13" t="s">
        <v>2</v>
      </c>
      <c r="F34" s="14">
        <f t="shared" si="13"/>
        <v>0.5451388888888888</v>
      </c>
      <c r="G34" s="16" t="s">
        <v>11</v>
      </c>
      <c r="H34" s="15">
        <f t="shared" si="14"/>
        <v>0.5520833333333333</v>
      </c>
      <c r="I34" s="12">
        <f t="shared" si="15"/>
        <v>0.5534722222222223</v>
      </c>
      <c r="J34" s="12">
        <f t="shared" si="16"/>
        <v>0.5569444444444444</v>
      </c>
      <c r="K34" s="12">
        <f t="shared" si="17"/>
        <v>0.5604166666666667</v>
      </c>
      <c r="L34" s="37" t="s">
        <v>51</v>
      </c>
    </row>
    <row r="35" spans="2:12" ht="13.5">
      <c r="B35" s="11">
        <v>4</v>
      </c>
      <c r="C35" s="37" t="s">
        <v>37</v>
      </c>
      <c r="D35" s="12">
        <f t="shared" si="12"/>
        <v>0.54375</v>
      </c>
      <c r="E35" s="13" t="s">
        <v>7</v>
      </c>
      <c r="F35" s="14">
        <f t="shared" si="13"/>
        <v>0.5493055555555555</v>
      </c>
      <c r="G35" s="16" t="s">
        <v>11</v>
      </c>
      <c r="H35" s="15">
        <f t="shared" si="14"/>
        <v>0.5562499999999999</v>
      </c>
      <c r="I35" s="12">
        <f t="shared" si="15"/>
        <v>0.5576388888888889</v>
      </c>
      <c r="J35" s="12">
        <f t="shared" si="16"/>
        <v>0.561111111111111</v>
      </c>
      <c r="K35" s="12">
        <f t="shared" si="17"/>
        <v>0.5645833333333333</v>
      </c>
      <c r="L35" s="37" t="s">
        <v>52</v>
      </c>
    </row>
    <row r="36" spans="2:12" ht="13.5">
      <c r="B36" s="11">
        <v>5</v>
      </c>
      <c r="C36" s="37" t="s">
        <v>38</v>
      </c>
      <c r="D36" s="12">
        <f t="shared" si="12"/>
        <v>0.5479166666666666</v>
      </c>
      <c r="E36" s="13" t="s">
        <v>2</v>
      </c>
      <c r="F36" s="14">
        <f t="shared" si="13"/>
        <v>0.5534722222222221</v>
      </c>
      <c r="G36" s="16" t="s">
        <v>11</v>
      </c>
      <c r="H36" s="15">
        <f t="shared" si="14"/>
        <v>0.5604166666666666</v>
      </c>
      <c r="I36" s="12">
        <f t="shared" si="15"/>
        <v>0.5618055555555556</v>
      </c>
      <c r="J36" s="12">
        <f t="shared" si="16"/>
        <v>0.5652777777777777</v>
      </c>
      <c r="K36" s="12">
        <f t="shared" si="17"/>
        <v>0.56875</v>
      </c>
      <c r="L36" s="37" t="s">
        <v>53</v>
      </c>
    </row>
    <row r="37" spans="2:12" ht="13.5">
      <c r="B37" s="11">
        <v>6</v>
      </c>
      <c r="C37" s="37" t="s">
        <v>39</v>
      </c>
      <c r="D37" s="12">
        <f t="shared" si="12"/>
        <v>0.5520833333333333</v>
      </c>
      <c r="E37" s="13" t="s">
        <v>7</v>
      </c>
      <c r="F37" s="14">
        <f t="shared" si="13"/>
        <v>0.5576388888888888</v>
      </c>
      <c r="G37" s="16" t="s">
        <v>11</v>
      </c>
      <c r="H37" s="15">
        <f t="shared" si="14"/>
        <v>0.5645833333333332</v>
      </c>
      <c r="I37" s="12">
        <f t="shared" si="15"/>
        <v>0.5659722222222222</v>
      </c>
      <c r="J37" s="12">
        <f t="shared" si="16"/>
        <v>0.5694444444444443</v>
      </c>
      <c r="K37" s="12">
        <f t="shared" si="17"/>
        <v>0.5729166666666666</v>
      </c>
      <c r="L37" s="37" t="s">
        <v>54</v>
      </c>
    </row>
    <row r="38" spans="2:12" ht="13.5">
      <c r="B38" s="11">
        <v>7</v>
      </c>
      <c r="C38" s="37" t="s">
        <v>40</v>
      </c>
      <c r="D38" s="12">
        <f t="shared" si="12"/>
        <v>0.5562499999999999</v>
      </c>
      <c r="E38" s="13" t="s">
        <v>2</v>
      </c>
      <c r="F38" s="14">
        <f t="shared" si="13"/>
        <v>0.5618055555555554</v>
      </c>
      <c r="G38" s="16" t="s">
        <v>11</v>
      </c>
      <c r="H38" s="15">
        <f t="shared" si="14"/>
        <v>0.5687499999999999</v>
      </c>
      <c r="I38" s="12">
        <f t="shared" si="15"/>
        <v>0.5701388888888889</v>
      </c>
      <c r="J38" s="12">
        <f t="shared" si="16"/>
        <v>0.573611111111111</v>
      </c>
      <c r="K38" s="12">
        <f t="shared" si="17"/>
        <v>0.5770833333333333</v>
      </c>
      <c r="L38" s="37" t="s">
        <v>55</v>
      </c>
    </row>
    <row r="39" spans="2:12" ht="13.5">
      <c r="B39" s="11">
        <v>8</v>
      </c>
      <c r="C39" s="37" t="s">
        <v>41</v>
      </c>
      <c r="D39" s="12">
        <f t="shared" si="12"/>
        <v>0.5604166666666666</v>
      </c>
      <c r="E39" s="13" t="s">
        <v>7</v>
      </c>
      <c r="F39" s="14">
        <f t="shared" si="13"/>
        <v>0.5659722222222221</v>
      </c>
      <c r="G39" s="16" t="s">
        <v>11</v>
      </c>
      <c r="H39" s="15">
        <f t="shared" si="14"/>
        <v>0.5729166666666665</v>
      </c>
      <c r="I39" s="12">
        <f t="shared" si="15"/>
        <v>0.5743055555555555</v>
      </c>
      <c r="J39" s="12">
        <f t="shared" si="16"/>
        <v>0.5777777777777776</v>
      </c>
      <c r="K39" s="12">
        <f t="shared" si="17"/>
        <v>0.5812499999999999</v>
      </c>
      <c r="L39" s="37" t="s">
        <v>52</v>
      </c>
    </row>
    <row r="40" spans="2:12" ht="13.5">
      <c r="B40" s="11">
        <v>9</v>
      </c>
      <c r="C40" s="37" t="s">
        <v>42</v>
      </c>
      <c r="D40" s="12">
        <f t="shared" si="12"/>
        <v>0.5645833333333332</v>
      </c>
      <c r="E40" s="13" t="s">
        <v>2</v>
      </c>
      <c r="F40" s="14">
        <f t="shared" si="13"/>
        <v>0.5701388888888888</v>
      </c>
      <c r="G40" s="16" t="s">
        <v>11</v>
      </c>
      <c r="H40" s="15">
        <f t="shared" si="14"/>
        <v>0.5770833333333332</v>
      </c>
      <c r="I40" s="12">
        <f t="shared" si="15"/>
        <v>0.5784722222222222</v>
      </c>
      <c r="J40" s="12">
        <f t="shared" si="16"/>
        <v>0.5819444444444443</v>
      </c>
      <c r="K40" s="12">
        <f t="shared" si="17"/>
        <v>0.5854166666666666</v>
      </c>
      <c r="L40" s="37" t="s">
        <v>56</v>
      </c>
    </row>
    <row r="41" spans="2:12" ht="13.5" customHeight="1">
      <c r="B41" s="11">
        <v>10</v>
      </c>
      <c r="C41" s="37" t="s">
        <v>43</v>
      </c>
      <c r="D41" s="12">
        <f t="shared" si="12"/>
        <v>0.5687499999999999</v>
      </c>
      <c r="E41" s="13" t="s">
        <v>7</v>
      </c>
      <c r="F41" s="14">
        <f t="shared" si="13"/>
        <v>0.5743055555555554</v>
      </c>
      <c r="G41" s="16" t="s">
        <v>11</v>
      </c>
      <c r="H41" s="15">
        <f t="shared" si="14"/>
        <v>0.5812499999999998</v>
      </c>
      <c r="I41" s="12">
        <f t="shared" si="15"/>
        <v>0.5826388888888888</v>
      </c>
      <c r="J41" s="12">
        <f t="shared" si="16"/>
        <v>0.5861111111111109</v>
      </c>
      <c r="K41" s="12">
        <f t="shared" si="17"/>
        <v>0.5895833333333332</v>
      </c>
      <c r="L41" s="37" t="s">
        <v>57</v>
      </c>
    </row>
    <row r="42" spans="2:12" ht="13.5">
      <c r="B42" s="11">
        <v>11</v>
      </c>
      <c r="C42" s="37" t="s">
        <v>44</v>
      </c>
      <c r="D42" s="12">
        <f t="shared" si="12"/>
        <v>0.5729166666666665</v>
      </c>
      <c r="E42" s="13" t="s">
        <v>2</v>
      </c>
      <c r="F42" s="14">
        <f t="shared" si="13"/>
        <v>0.578472222222222</v>
      </c>
      <c r="G42" s="16" t="s">
        <v>11</v>
      </c>
      <c r="H42" s="15">
        <f t="shared" si="14"/>
        <v>0.5854166666666665</v>
      </c>
      <c r="I42" s="12">
        <f t="shared" si="15"/>
        <v>0.5868055555555555</v>
      </c>
      <c r="J42" s="12">
        <f t="shared" si="16"/>
        <v>0.5902777777777776</v>
      </c>
      <c r="K42" s="12">
        <f t="shared" si="17"/>
        <v>0.5937499999999999</v>
      </c>
      <c r="L42" s="37" t="s">
        <v>58</v>
      </c>
    </row>
    <row r="43" spans="2:12" ht="13.5">
      <c r="B43" s="11">
        <v>12</v>
      </c>
      <c r="C43" s="37" t="s">
        <v>45</v>
      </c>
      <c r="D43" s="12">
        <f t="shared" si="12"/>
        <v>0.5770833333333332</v>
      </c>
      <c r="E43" s="13" t="s">
        <v>7</v>
      </c>
      <c r="F43" s="14">
        <f t="shared" si="13"/>
        <v>0.5826388888888887</v>
      </c>
      <c r="G43" s="16" t="s">
        <v>11</v>
      </c>
      <c r="H43" s="15">
        <f t="shared" si="14"/>
        <v>0.5895833333333331</v>
      </c>
      <c r="I43" s="12">
        <f t="shared" si="15"/>
        <v>0.5909722222222221</v>
      </c>
      <c r="J43" s="12">
        <f t="shared" si="16"/>
        <v>0.5944444444444442</v>
      </c>
      <c r="K43" s="12">
        <f t="shared" si="17"/>
        <v>0.5979166666666665</v>
      </c>
      <c r="L43" s="37" t="s">
        <v>53</v>
      </c>
    </row>
    <row r="44" spans="2:12" ht="13.5">
      <c r="B44" s="11">
        <v>13</v>
      </c>
      <c r="C44" s="37" t="s">
        <v>46</v>
      </c>
      <c r="D44" s="12">
        <f t="shared" si="12"/>
        <v>0.5812499999999998</v>
      </c>
      <c r="E44" s="13" t="s">
        <v>19</v>
      </c>
      <c r="F44" s="14">
        <f t="shared" si="13"/>
        <v>0.5868055555555554</v>
      </c>
      <c r="G44" s="16" t="s">
        <v>11</v>
      </c>
      <c r="H44" s="15">
        <f t="shared" si="14"/>
        <v>0.5937499999999998</v>
      </c>
      <c r="I44" s="12">
        <f t="shared" si="15"/>
        <v>0.5951388888888888</v>
      </c>
      <c r="J44" s="12">
        <f t="shared" si="16"/>
        <v>0.5986111111111109</v>
      </c>
      <c r="K44" s="12">
        <f t="shared" si="17"/>
        <v>0.6020833333333332</v>
      </c>
      <c r="L44" s="37" t="s">
        <v>52</v>
      </c>
    </row>
    <row r="45" spans="2:12" ht="13.5">
      <c r="B45" s="11">
        <v>14</v>
      </c>
      <c r="C45" s="37" t="s">
        <v>47</v>
      </c>
      <c r="D45" s="12">
        <f>+D44+TIME(0,6,0)</f>
        <v>0.5854166666666665</v>
      </c>
      <c r="E45" s="13" t="s">
        <v>7</v>
      </c>
      <c r="F45" s="14">
        <f t="shared" si="13"/>
        <v>0.590972222222222</v>
      </c>
      <c r="G45" s="16" t="s">
        <v>11</v>
      </c>
      <c r="H45" s="15">
        <f t="shared" si="14"/>
        <v>0.5979166666666664</v>
      </c>
      <c r="I45" s="12">
        <f t="shared" si="15"/>
        <v>0.5993055555555554</v>
      </c>
      <c r="J45" s="12">
        <f t="shared" si="16"/>
        <v>0.6027777777777775</v>
      </c>
      <c r="K45" s="12">
        <f t="shared" si="17"/>
        <v>0.6062499999999998</v>
      </c>
      <c r="L45" s="37" t="s">
        <v>47</v>
      </c>
    </row>
    <row r="46" spans="2:12" ht="13.5">
      <c r="B46" s="11">
        <v>15</v>
      </c>
      <c r="C46" s="37" t="s">
        <v>48</v>
      </c>
      <c r="D46" s="12">
        <f>+D45+TIME(0,6,0)</f>
        <v>0.5895833333333331</v>
      </c>
      <c r="E46" s="13" t="s">
        <v>19</v>
      </c>
      <c r="F46" s="14">
        <f t="shared" si="13"/>
        <v>0.5951388888888887</v>
      </c>
      <c r="G46" s="16" t="s">
        <v>11</v>
      </c>
      <c r="H46" s="15">
        <f t="shared" si="14"/>
        <v>0.6020833333333331</v>
      </c>
      <c r="I46" s="12">
        <f t="shared" si="15"/>
        <v>0.6034722222222221</v>
      </c>
      <c r="J46" s="12">
        <f t="shared" si="16"/>
        <v>0.6069444444444442</v>
      </c>
      <c r="K46" s="12">
        <f t="shared" si="17"/>
        <v>0.6104166666666665</v>
      </c>
      <c r="L46" s="37" t="s">
        <v>51</v>
      </c>
    </row>
    <row r="47" spans="2:12" ht="13.5">
      <c r="B47" s="11">
        <v>16</v>
      </c>
      <c r="C47" s="37" t="s">
        <v>49</v>
      </c>
      <c r="D47" s="12">
        <f>+D46+TIME(0,6,0)</f>
        <v>0.5937499999999998</v>
      </c>
      <c r="E47" s="13" t="s">
        <v>7</v>
      </c>
      <c r="F47" s="14">
        <f t="shared" si="13"/>
        <v>0.5993055555555553</v>
      </c>
      <c r="G47" s="16" t="s">
        <v>11</v>
      </c>
      <c r="H47" s="15">
        <f t="shared" si="14"/>
        <v>0.6062499999999997</v>
      </c>
      <c r="I47" s="12">
        <f t="shared" si="15"/>
        <v>0.6076388888888887</v>
      </c>
      <c r="J47" s="12">
        <f t="shared" si="16"/>
        <v>0.6111111111111108</v>
      </c>
      <c r="K47" s="12">
        <f t="shared" si="17"/>
        <v>0.6145833333333331</v>
      </c>
      <c r="L47" s="37" t="s">
        <v>49</v>
      </c>
    </row>
    <row r="48" spans="3:12" ht="13.5">
      <c r="C48"/>
      <c r="K48" s="12">
        <f>+K47+TIME(0,6,0)</f>
        <v>0.6187499999999998</v>
      </c>
      <c r="L48" s="34"/>
    </row>
    <row r="49" spans="3:12" ht="13.5">
      <c r="C49" s="19" t="s">
        <v>28</v>
      </c>
      <c r="L49" s="34"/>
    </row>
    <row r="50" ht="13.5">
      <c r="L50" s="34"/>
    </row>
    <row r="51" spans="1:12" ht="13.5">
      <c r="A51" s="1"/>
      <c r="B51" s="11" t="s">
        <v>12</v>
      </c>
      <c r="C51" s="13" t="s">
        <v>15</v>
      </c>
      <c r="D51" s="13" t="s">
        <v>0</v>
      </c>
      <c r="E51" s="17" t="s">
        <v>4</v>
      </c>
      <c r="F51" s="18" t="s">
        <v>14</v>
      </c>
      <c r="G51" s="25"/>
      <c r="H51" s="18"/>
      <c r="I51" s="13" t="s">
        <v>5</v>
      </c>
      <c r="J51" s="13" t="s">
        <v>6</v>
      </c>
      <c r="K51" s="13" t="s">
        <v>1</v>
      </c>
      <c r="L51" s="35" t="s">
        <v>16</v>
      </c>
    </row>
    <row r="52" spans="1:12" ht="13.5">
      <c r="A52" s="3" t="s">
        <v>10</v>
      </c>
      <c r="B52" s="11">
        <v>1</v>
      </c>
      <c r="C52" s="37" t="s">
        <v>59</v>
      </c>
      <c r="D52" s="12">
        <v>0.6083333333333333</v>
      </c>
      <c r="E52" s="13" t="s">
        <v>2</v>
      </c>
      <c r="F52" s="23">
        <v>0.6138888888888888</v>
      </c>
      <c r="G52" s="16" t="s">
        <v>11</v>
      </c>
      <c r="H52" s="24">
        <v>0.6208333333333333</v>
      </c>
      <c r="I52" s="12">
        <v>0.6222222222222222</v>
      </c>
      <c r="J52" s="12">
        <v>0.6256944444444444</v>
      </c>
      <c r="K52" s="12">
        <v>0.6291666666666667</v>
      </c>
      <c r="L52" s="37" t="s">
        <v>77</v>
      </c>
    </row>
    <row r="53" spans="1:12" ht="13.5">
      <c r="A53" s="3" t="s">
        <v>21</v>
      </c>
      <c r="B53" s="11">
        <v>2</v>
      </c>
      <c r="C53" s="37" t="s">
        <v>60</v>
      </c>
      <c r="D53" s="12">
        <f>+D52+TIME(0,6,0)</f>
        <v>0.6124999999999999</v>
      </c>
      <c r="E53" s="13" t="s">
        <v>7</v>
      </c>
      <c r="F53" s="14">
        <f aca="true" t="shared" si="18" ref="F53:F60">+F52+TIME(0,6,0)</f>
        <v>0.6180555555555555</v>
      </c>
      <c r="G53" s="26" t="s">
        <v>11</v>
      </c>
      <c r="H53" s="15">
        <f aca="true" t="shared" si="19" ref="H53:H60">+H52+TIME(0,6,0)</f>
        <v>0.625</v>
      </c>
      <c r="I53" s="12">
        <f aca="true" t="shared" si="20" ref="I53:I60">+I52+TIME(0,6,0)</f>
        <v>0.6263888888888889</v>
      </c>
      <c r="J53" s="12">
        <f aca="true" t="shared" si="21" ref="J53:J60">+J52+TIME(0,6,0)</f>
        <v>0.6298611111111111</v>
      </c>
      <c r="K53" s="12">
        <f aca="true" t="shared" si="22" ref="K53:K60">+K52+TIME(0,6,0)</f>
        <v>0.6333333333333333</v>
      </c>
      <c r="L53" s="37" t="s">
        <v>77</v>
      </c>
    </row>
    <row r="54" spans="1:12" ht="13.5">
      <c r="A54" s="22">
        <v>0.7104166666666667</v>
      </c>
      <c r="B54" s="11">
        <v>3</v>
      </c>
      <c r="C54" s="37" t="s">
        <v>61</v>
      </c>
      <c r="D54" s="12">
        <f aca="true" t="shared" si="23" ref="D54:D60">+D53+TIME(0,6,0)</f>
        <v>0.6166666666666666</v>
      </c>
      <c r="E54" s="13" t="s">
        <v>2</v>
      </c>
      <c r="F54" s="14">
        <f t="shared" si="18"/>
        <v>0.6222222222222221</v>
      </c>
      <c r="G54" s="16" t="s">
        <v>11</v>
      </c>
      <c r="H54" s="15">
        <f t="shared" si="19"/>
        <v>0.6291666666666667</v>
      </c>
      <c r="I54" s="12">
        <f t="shared" si="20"/>
        <v>0.6305555555555555</v>
      </c>
      <c r="J54" s="12">
        <f t="shared" si="21"/>
        <v>0.6340277777777777</v>
      </c>
      <c r="K54" s="12">
        <f t="shared" si="22"/>
        <v>0.6375</v>
      </c>
      <c r="L54" s="37" t="s">
        <v>78</v>
      </c>
    </row>
    <row r="55" spans="1:12" ht="13.5">
      <c r="A55" s="1"/>
      <c r="B55" s="11">
        <v>4</v>
      </c>
      <c r="C55" s="37" t="s">
        <v>62</v>
      </c>
      <c r="D55" s="12">
        <f t="shared" si="23"/>
        <v>0.6208333333333332</v>
      </c>
      <c r="E55" s="13" t="s">
        <v>7</v>
      </c>
      <c r="F55" s="14">
        <f t="shared" si="18"/>
        <v>0.6263888888888888</v>
      </c>
      <c r="G55" s="16" t="s">
        <v>11</v>
      </c>
      <c r="H55" s="15">
        <f t="shared" si="19"/>
        <v>0.6333333333333333</v>
      </c>
      <c r="I55" s="12">
        <f t="shared" si="20"/>
        <v>0.6347222222222222</v>
      </c>
      <c r="J55" s="12">
        <f t="shared" si="21"/>
        <v>0.6381944444444444</v>
      </c>
      <c r="K55" s="12">
        <f t="shared" si="22"/>
        <v>0.6416666666666666</v>
      </c>
      <c r="L55" s="37" t="s">
        <v>79</v>
      </c>
    </row>
    <row r="56" spans="1:12" ht="13.5">
      <c r="A56" s="1"/>
      <c r="B56" s="11">
        <v>5</v>
      </c>
      <c r="C56" s="37" t="s">
        <v>63</v>
      </c>
      <c r="D56" s="12">
        <f t="shared" si="23"/>
        <v>0.6249999999999999</v>
      </c>
      <c r="E56" s="13" t="s">
        <v>2</v>
      </c>
      <c r="F56" s="14">
        <f t="shared" si="18"/>
        <v>0.6305555555555554</v>
      </c>
      <c r="G56" s="16" t="s">
        <v>11</v>
      </c>
      <c r="H56" s="15">
        <f t="shared" si="19"/>
        <v>0.6375</v>
      </c>
      <c r="I56" s="12">
        <f t="shared" si="20"/>
        <v>0.6388888888888888</v>
      </c>
      <c r="J56" s="12">
        <f t="shared" si="21"/>
        <v>0.642361111111111</v>
      </c>
      <c r="K56" s="12">
        <f t="shared" si="22"/>
        <v>0.6458333333333333</v>
      </c>
      <c r="L56" s="37" t="s">
        <v>80</v>
      </c>
    </row>
    <row r="57" spans="1:12" ht="13.5">
      <c r="A57" s="1"/>
      <c r="B57" s="11">
        <v>6</v>
      </c>
      <c r="C57" s="37" t="s">
        <v>64</v>
      </c>
      <c r="D57" s="12">
        <f t="shared" si="23"/>
        <v>0.6291666666666665</v>
      </c>
      <c r="E57" s="13" t="s">
        <v>7</v>
      </c>
      <c r="F57" s="14">
        <f t="shared" si="18"/>
        <v>0.6347222222222221</v>
      </c>
      <c r="G57" s="16" t="s">
        <v>11</v>
      </c>
      <c r="H57" s="15">
        <f t="shared" si="19"/>
        <v>0.6416666666666666</v>
      </c>
      <c r="I57" s="12">
        <f t="shared" si="20"/>
        <v>0.6430555555555555</v>
      </c>
      <c r="J57" s="12">
        <f t="shared" si="21"/>
        <v>0.6465277777777777</v>
      </c>
      <c r="K57" s="12">
        <f t="shared" si="22"/>
        <v>0.6499999999999999</v>
      </c>
      <c r="L57" s="37"/>
    </row>
    <row r="58" spans="1:12" ht="13.5">
      <c r="A58" s="1"/>
      <c r="B58" s="11">
        <v>7</v>
      </c>
      <c r="C58" s="37" t="s">
        <v>65</v>
      </c>
      <c r="D58" s="12">
        <f t="shared" si="23"/>
        <v>0.6333333333333332</v>
      </c>
      <c r="E58" s="13" t="s">
        <v>2</v>
      </c>
      <c r="F58" s="14">
        <f t="shared" si="18"/>
        <v>0.6388888888888887</v>
      </c>
      <c r="G58" s="16" t="s">
        <v>11</v>
      </c>
      <c r="H58" s="15">
        <f t="shared" si="19"/>
        <v>0.6458333333333333</v>
      </c>
      <c r="I58" s="12">
        <f t="shared" si="20"/>
        <v>0.6472222222222221</v>
      </c>
      <c r="J58" s="12">
        <f t="shared" si="21"/>
        <v>0.6506944444444444</v>
      </c>
      <c r="K58" s="12">
        <f t="shared" si="22"/>
        <v>0.6541666666666666</v>
      </c>
      <c r="L58" s="37" t="s">
        <v>78</v>
      </c>
    </row>
    <row r="59" spans="1:12" ht="13.5">
      <c r="A59" s="1"/>
      <c r="B59" s="11">
        <v>8</v>
      </c>
      <c r="C59" s="37" t="s">
        <v>66</v>
      </c>
      <c r="D59" s="12">
        <f t="shared" si="23"/>
        <v>0.6374999999999998</v>
      </c>
      <c r="E59" s="13" t="s">
        <v>7</v>
      </c>
      <c r="F59" s="14">
        <f t="shared" si="18"/>
        <v>0.6430555555555554</v>
      </c>
      <c r="G59" s="16" t="s">
        <v>11</v>
      </c>
      <c r="H59" s="15">
        <f t="shared" si="19"/>
        <v>0.6499999999999999</v>
      </c>
      <c r="I59" s="12">
        <f t="shared" si="20"/>
        <v>0.6513888888888888</v>
      </c>
      <c r="J59" s="12">
        <f t="shared" si="21"/>
        <v>0.654861111111111</v>
      </c>
      <c r="K59" s="12">
        <f t="shared" si="22"/>
        <v>0.6583333333333332</v>
      </c>
      <c r="L59" s="37" t="s">
        <v>78</v>
      </c>
    </row>
    <row r="60" spans="1:12" ht="13.5">
      <c r="A60" s="1"/>
      <c r="B60" s="11">
        <v>9</v>
      </c>
      <c r="C60" s="37" t="s">
        <v>67</v>
      </c>
      <c r="D60" s="12">
        <f t="shared" si="23"/>
        <v>0.6416666666666665</v>
      </c>
      <c r="E60" s="13" t="s">
        <v>2</v>
      </c>
      <c r="F60" s="14">
        <f t="shared" si="18"/>
        <v>0.647222222222222</v>
      </c>
      <c r="G60" s="16" t="s">
        <v>11</v>
      </c>
      <c r="H60" s="15">
        <f t="shared" si="19"/>
        <v>0.6541666666666666</v>
      </c>
      <c r="I60" s="12">
        <f t="shared" si="20"/>
        <v>0.6555555555555554</v>
      </c>
      <c r="J60" s="12">
        <f t="shared" si="21"/>
        <v>0.6590277777777777</v>
      </c>
      <c r="K60" s="12">
        <f t="shared" si="22"/>
        <v>0.6624999999999999</v>
      </c>
      <c r="L60" s="37"/>
    </row>
    <row r="61" spans="1:12" ht="13.5">
      <c r="A61" s="1"/>
      <c r="B61" s="42" t="s">
        <v>24</v>
      </c>
      <c r="C61" s="43"/>
      <c r="D61" s="43"/>
      <c r="E61" s="43"/>
      <c r="F61" s="43"/>
      <c r="G61" s="43"/>
      <c r="H61" s="43"/>
      <c r="I61" s="43"/>
      <c r="J61" s="43"/>
      <c r="K61" s="43"/>
      <c r="L61" s="44"/>
    </row>
    <row r="62" spans="1:12" ht="13.5">
      <c r="A62" s="1"/>
      <c r="B62" s="11">
        <v>10</v>
      </c>
      <c r="C62" s="37" t="s">
        <v>75</v>
      </c>
      <c r="D62" s="12">
        <v>0.6527777777777778</v>
      </c>
      <c r="E62" s="13" t="s">
        <v>7</v>
      </c>
      <c r="F62" s="14">
        <v>0.6583333333333333</v>
      </c>
      <c r="G62" s="16" t="s">
        <v>11</v>
      </c>
      <c r="H62" s="15">
        <v>0.6652777777777777</v>
      </c>
      <c r="I62" s="12">
        <v>0.6666666666666666</v>
      </c>
      <c r="J62" s="12">
        <v>0.6701388888888888</v>
      </c>
      <c r="K62" s="12">
        <v>0.6729166666666666</v>
      </c>
      <c r="L62" s="37" t="s">
        <v>81</v>
      </c>
    </row>
    <row r="63" spans="1:12" ht="13.5">
      <c r="A63" s="1"/>
      <c r="B63" s="11">
        <v>11</v>
      </c>
      <c r="C63" s="37" t="s">
        <v>68</v>
      </c>
      <c r="D63" s="12">
        <f>+D62+TIME(0,6,0)</f>
        <v>0.6569444444444444</v>
      </c>
      <c r="E63" s="13" t="s">
        <v>19</v>
      </c>
      <c r="F63" s="14">
        <f>+F62+TIME(0,6,0)</f>
        <v>0.6625</v>
      </c>
      <c r="G63" s="16" t="s">
        <v>11</v>
      </c>
      <c r="H63" s="15">
        <f aca="true" t="shared" si="24" ref="H63:K64">+H62+TIME(0,6,0)</f>
        <v>0.6694444444444444</v>
      </c>
      <c r="I63" s="12">
        <f t="shared" si="24"/>
        <v>0.6708333333333333</v>
      </c>
      <c r="J63" s="12">
        <f t="shared" si="24"/>
        <v>0.6743055555555555</v>
      </c>
      <c r="K63" s="12">
        <f t="shared" si="24"/>
        <v>0.6770833333333333</v>
      </c>
      <c r="L63" s="37" t="s">
        <v>82</v>
      </c>
    </row>
    <row r="64" spans="2:12" ht="13.5">
      <c r="B64" s="11">
        <v>12</v>
      </c>
      <c r="C64" s="37" t="s">
        <v>69</v>
      </c>
      <c r="D64" s="12">
        <f>+D63+TIME(0,6,0)</f>
        <v>0.6611111111111111</v>
      </c>
      <c r="E64" s="13" t="s">
        <v>7</v>
      </c>
      <c r="F64" s="14">
        <f>+F63+TIME(0,6,0)</f>
        <v>0.6666666666666666</v>
      </c>
      <c r="G64" s="16" t="s">
        <v>11</v>
      </c>
      <c r="H64" s="15">
        <f t="shared" si="24"/>
        <v>0.673611111111111</v>
      </c>
      <c r="I64" s="12">
        <f t="shared" si="24"/>
        <v>0.6749999999999999</v>
      </c>
      <c r="J64" s="12">
        <f t="shared" si="24"/>
        <v>0.6784722222222221</v>
      </c>
      <c r="K64" s="12">
        <f t="shared" si="24"/>
        <v>0.6812499999999999</v>
      </c>
      <c r="L64" s="37"/>
    </row>
    <row r="65" spans="2:12" ht="13.5">
      <c r="B65" s="11">
        <v>13</v>
      </c>
      <c r="C65" s="37" t="s">
        <v>70</v>
      </c>
      <c r="D65" s="12">
        <f aca="true" t="shared" si="25" ref="D65:D70">+D64+TIME(0,6,0)</f>
        <v>0.6652777777777777</v>
      </c>
      <c r="E65" s="13" t="s">
        <v>19</v>
      </c>
      <c r="F65" s="14">
        <f aca="true" t="shared" si="26" ref="F65:F70">+F64+TIME(0,6,0)</f>
        <v>0.6708333333333333</v>
      </c>
      <c r="G65" s="16" t="s">
        <v>11</v>
      </c>
      <c r="H65" s="15">
        <f aca="true" t="shared" si="27" ref="H65:H70">+H64+TIME(0,6,0)</f>
        <v>0.6777777777777777</v>
      </c>
      <c r="I65" s="12">
        <f aca="true" t="shared" si="28" ref="I65:I70">+I64+TIME(0,6,0)</f>
        <v>0.6791666666666666</v>
      </c>
      <c r="J65" s="12">
        <f aca="true" t="shared" si="29" ref="J65:J70">+J64+TIME(0,6,0)</f>
        <v>0.6826388888888888</v>
      </c>
      <c r="K65" s="12">
        <f aca="true" t="shared" si="30" ref="K65:K70">+K64+TIME(0,6,0)</f>
        <v>0.6854166666666666</v>
      </c>
      <c r="L65" s="37" t="s">
        <v>77</v>
      </c>
    </row>
    <row r="66" spans="2:12" ht="13.5">
      <c r="B66" s="11">
        <v>14</v>
      </c>
      <c r="C66" s="37" t="s">
        <v>71</v>
      </c>
      <c r="D66" s="12">
        <f t="shared" si="25"/>
        <v>0.6694444444444444</v>
      </c>
      <c r="E66" s="13" t="s">
        <v>7</v>
      </c>
      <c r="F66" s="14">
        <f t="shared" si="26"/>
        <v>0.6749999999999999</v>
      </c>
      <c r="G66" s="16" t="s">
        <v>11</v>
      </c>
      <c r="H66" s="15">
        <f t="shared" si="27"/>
        <v>0.6819444444444444</v>
      </c>
      <c r="I66" s="12">
        <f t="shared" si="28"/>
        <v>0.6833333333333332</v>
      </c>
      <c r="J66" s="12">
        <f t="shared" si="29"/>
        <v>0.6868055555555554</v>
      </c>
      <c r="K66" s="12">
        <f t="shared" si="30"/>
        <v>0.6895833333333332</v>
      </c>
      <c r="L66" s="37"/>
    </row>
    <row r="67" spans="2:12" ht="13.5">
      <c r="B67" s="11">
        <v>15</v>
      </c>
      <c r="C67" s="37" t="s">
        <v>72</v>
      </c>
      <c r="D67" s="12">
        <f t="shared" si="25"/>
        <v>0.673611111111111</v>
      </c>
      <c r="E67" s="13" t="s">
        <v>19</v>
      </c>
      <c r="F67" s="14">
        <f t="shared" si="26"/>
        <v>0.6791666666666666</v>
      </c>
      <c r="G67" s="16" t="s">
        <v>11</v>
      </c>
      <c r="H67" s="15">
        <f t="shared" si="27"/>
        <v>0.686111111111111</v>
      </c>
      <c r="I67" s="12">
        <f t="shared" si="28"/>
        <v>0.6874999999999999</v>
      </c>
      <c r="J67" s="12">
        <f t="shared" si="29"/>
        <v>0.6909722222222221</v>
      </c>
      <c r="K67" s="12">
        <f t="shared" si="30"/>
        <v>0.6937499999999999</v>
      </c>
      <c r="L67" s="37" t="s">
        <v>80</v>
      </c>
    </row>
    <row r="68" spans="2:12" ht="13.5">
      <c r="B68" s="11">
        <v>16</v>
      </c>
      <c r="C68" s="37" t="s">
        <v>73</v>
      </c>
      <c r="D68" s="12">
        <f t="shared" si="25"/>
        <v>0.6777777777777777</v>
      </c>
      <c r="E68" s="13" t="s">
        <v>7</v>
      </c>
      <c r="F68" s="14">
        <f t="shared" si="26"/>
        <v>0.6833333333333332</v>
      </c>
      <c r="G68" s="16" t="s">
        <v>11</v>
      </c>
      <c r="H68" s="15">
        <f t="shared" si="27"/>
        <v>0.6902777777777777</v>
      </c>
      <c r="I68" s="12">
        <f t="shared" si="28"/>
        <v>0.6916666666666665</v>
      </c>
      <c r="J68" s="12">
        <f t="shared" si="29"/>
        <v>0.6951388888888888</v>
      </c>
      <c r="K68" s="12">
        <f t="shared" si="30"/>
        <v>0.6979166666666665</v>
      </c>
      <c r="L68" s="37" t="s">
        <v>83</v>
      </c>
    </row>
    <row r="69" spans="2:12" ht="13.5">
      <c r="B69" s="11">
        <v>17</v>
      </c>
      <c r="C69" s="37" t="s">
        <v>74</v>
      </c>
      <c r="D69" s="12">
        <f t="shared" si="25"/>
        <v>0.6819444444444444</v>
      </c>
      <c r="E69" s="13" t="s">
        <v>19</v>
      </c>
      <c r="F69" s="14">
        <f t="shared" si="26"/>
        <v>0.6874999999999999</v>
      </c>
      <c r="G69" s="16" t="s">
        <v>11</v>
      </c>
      <c r="H69" s="15">
        <f t="shared" si="27"/>
        <v>0.6944444444444443</v>
      </c>
      <c r="I69" s="12">
        <f t="shared" si="28"/>
        <v>0.6958333333333332</v>
      </c>
      <c r="J69" s="12">
        <f t="shared" si="29"/>
        <v>0.6993055555555554</v>
      </c>
      <c r="K69" s="12">
        <f t="shared" si="30"/>
        <v>0.7020833333333332</v>
      </c>
      <c r="L69" s="37" t="s">
        <v>84</v>
      </c>
    </row>
    <row r="70" spans="1:12" ht="13.5">
      <c r="A70" s="1"/>
      <c r="B70" s="11">
        <v>18</v>
      </c>
      <c r="C70" s="37" t="s">
        <v>76</v>
      </c>
      <c r="D70" s="12">
        <f t="shared" si="25"/>
        <v>0.686111111111111</v>
      </c>
      <c r="E70" s="13" t="s">
        <v>7</v>
      </c>
      <c r="F70" s="14">
        <f t="shared" si="26"/>
        <v>0.6916666666666665</v>
      </c>
      <c r="G70" s="16" t="s">
        <v>11</v>
      </c>
      <c r="H70" s="15">
        <f t="shared" si="27"/>
        <v>0.698611111111111</v>
      </c>
      <c r="I70" s="12">
        <f t="shared" si="28"/>
        <v>0.6999999999999998</v>
      </c>
      <c r="J70" s="12">
        <f t="shared" si="29"/>
        <v>0.703472222222222</v>
      </c>
      <c r="K70" s="12">
        <f t="shared" si="30"/>
        <v>0.7062499999999998</v>
      </c>
      <c r="L70" s="37" t="s">
        <v>85</v>
      </c>
    </row>
    <row r="71" ht="13.5">
      <c r="K71" s="29"/>
    </row>
    <row r="72" ht="13.5">
      <c r="C72" s="20" t="s">
        <v>29</v>
      </c>
    </row>
  </sheetData>
  <mergeCells count="3">
    <mergeCell ref="B61:L61"/>
    <mergeCell ref="A1:L1"/>
    <mergeCell ref="B16:K16"/>
  </mergeCells>
  <printOptions/>
  <pageMargins left="0.2" right="0.21" top="0.74" bottom="0.52" header="0.65" footer="0.5118110236220472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土井誠</dc:creator>
  <cp:keywords/>
  <dc:description/>
  <cp:lastModifiedBy>c-iwakik</cp:lastModifiedBy>
  <cp:lastPrinted>2009-01-20T00:49:02Z</cp:lastPrinted>
  <dcterms:created xsi:type="dcterms:W3CDTF">2006-01-04T00:39:34Z</dcterms:created>
  <dcterms:modified xsi:type="dcterms:W3CDTF">2009-01-20T00:51:24Z</dcterms:modified>
  <cp:category/>
  <cp:version/>
  <cp:contentType/>
  <cp:contentStatus/>
</cp:coreProperties>
</file>